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
    </mc:Choice>
  </mc:AlternateContent>
  <bookViews>
    <workbookView xWindow="930" yWindow="0" windowWidth="27870" windowHeight="12915" tabRatio="784" activeTab="11"/>
  </bookViews>
  <sheets>
    <sheet name="IC 8" sheetId="3" r:id="rId1"/>
    <sheet name="IC 9" sheetId="12" r:id="rId2"/>
    <sheet name="IC 10" sheetId="17" r:id="rId3"/>
    <sheet name="IC 11" sheetId="4" r:id="rId4"/>
    <sheet name="IC 12" sheetId="16" r:id="rId5"/>
    <sheet name="IC 13" sheetId="15" r:id="rId6"/>
    <sheet name="IC 14" sheetId="6" r:id="rId7"/>
    <sheet name="IC 15" sheetId="7" r:id="rId8"/>
    <sheet name="IC 16" sheetId="8" r:id="rId9"/>
    <sheet name="IC 17" sheetId="14" r:id="rId10"/>
    <sheet name="IC 18" sheetId="2" r:id="rId11"/>
    <sheet name="IC 19" sheetId="1" r:id="rId12"/>
    <sheet name="IC 20" sheetId="20" r:id="rId13"/>
    <sheet name="IC 21" sheetId="21" r:id="rId14"/>
    <sheet name="IC 22" sheetId="22" r:id="rId15"/>
    <sheet name="IC 23" sheetId="23" r:id="rId16"/>
    <sheet name="IC 24" sheetId="24" r:id="rId17"/>
  </sheets>
  <definedNames>
    <definedName name="_xlnm.Print_Titles" localSheetId="15">'IC 23'!$1:$9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9" i="23" l="1"/>
  <c r="D59" i="23"/>
  <c r="C59" i="23"/>
  <c r="E44" i="23"/>
  <c r="D44" i="23"/>
  <c r="C44" i="23"/>
  <c r="D20" i="22"/>
  <c r="C20" i="22"/>
  <c r="E15" i="21"/>
  <c r="D15" i="21"/>
  <c r="C15" i="21"/>
  <c r="D24" i="20"/>
  <c r="C24" i="20"/>
  <c r="E23" i="20"/>
  <c r="E22" i="20"/>
  <c r="E21" i="20"/>
  <c r="E20" i="20"/>
  <c r="E19" i="20"/>
  <c r="E18" i="20"/>
  <c r="E17" i="20"/>
  <c r="E16" i="20"/>
  <c r="E15" i="20"/>
  <c r="E14" i="20"/>
  <c r="E13" i="20"/>
  <c r="E12" i="20"/>
  <c r="E24" i="20" s="1"/>
  <c r="C19" i="1"/>
  <c r="C121" i="1"/>
  <c r="D37" i="8" l="1"/>
  <c r="C188" i="6"/>
  <c r="D32" i="12" l="1"/>
  <c r="E11" i="16" l="1"/>
  <c r="E47" i="16"/>
  <c r="E15" i="16"/>
  <c r="E17" i="16"/>
  <c r="E19" i="16"/>
  <c r="E21" i="16"/>
  <c r="E23" i="16"/>
  <c r="E25" i="16"/>
  <c r="E27" i="16"/>
  <c r="E29" i="16"/>
  <c r="E31" i="16"/>
  <c r="E33" i="16"/>
  <c r="E35" i="16"/>
  <c r="E37" i="16"/>
  <c r="E39" i="16"/>
  <c r="E41" i="16"/>
  <c r="E43" i="16"/>
  <c r="E45" i="16"/>
  <c r="E13" i="16"/>
  <c r="E72" i="12"/>
  <c r="D71" i="12" l="1"/>
  <c r="D70" i="12"/>
  <c r="D69" i="12"/>
  <c r="D68" i="12"/>
  <c r="D67" i="12"/>
  <c r="D66" i="12"/>
  <c r="D65" i="12"/>
  <c r="D64" i="12"/>
  <c r="D63" i="12"/>
  <c r="D62" i="12"/>
  <c r="D61" i="12"/>
  <c r="D60" i="12"/>
  <c r="D59" i="12"/>
  <c r="D58" i="12"/>
  <c r="D57" i="12"/>
  <c r="D56" i="12"/>
  <c r="D55" i="12"/>
  <c r="D54" i="12"/>
  <c r="D52" i="12"/>
  <c r="D51" i="12"/>
  <c r="D50" i="12"/>
  <c r="D49" i="12"/>
  <c r="D48" i="12"/>
  <c r="D47" i="12"/>
  <c r="D46" i="12"/>
  <c r="D45" i="12"/>
  <c r="D44" i="12"/>
  <c r="D43" i="12"/>
  <c r="D42" i="12"/>
  <c r="D41" i="12"/>
  <c r="D40" i="12"/>
  <c r="D39" i="12"/>
  <c r="D38" i="12"/>
  <c r="D37" i="12"/>
  <c r="D36" i="12"/>
  <c r="D35" i="12"/>
  <c r="D34" i="12"/>
  <c r="D33" i="12"/>
  <c r="D31" i="12"/>
  <c r="D30" i="12"/>
  <c r="D29" i="12"/>
  <c r="D28" i="12"/>
  <c r="D27" i="12"/>
  <c r="D26" i="12"/>
  <c r="D25" i="12"/>
  <c r="D24" i="12"/>
  <c r="D23" i="12"/>
  <c r="D22" i="12"/>
  <c r="D21" i="12"/>
  <c r="D20" i="12"/>
  <c r="D19" i="12"/>
  <c r="D18" i="12"/>
  <c r="D17" i="12"/>
  <c r="D16" i="12"/>
  <c r="D15" i="12"/>
  <c r="D14" i="12"/>
  <c r="D13" i="12"/>
  <c r="D72" i="12" l="1"/>
  <c r="C50" i="14"/>
  <c r="C29" i="17"/>
  <c r="C16" i="4"/>
  <c r="C30" i="7"/>
  <c r="E80" i="16"/>
  <c r="D80" i="16"/>
  <c r="C80" i="16"/>
  <c r="C11" i="16"/>
  <c r="C29" i="2"/>
  <c r="B38" i="15"/>
  <c r="C72" i="12"/>
  <c r="D23" i="3"/>
  <c r="D76" i="1" l="1"/>
  <c r="D72" i="1"/>
  <c r="D68" i="1"/>
  <c r="D64" i="1"/>
  <c r="D60" i="1"/>
  <c r="D89" i="1"/>
  <c r="D85" i="1"/>
  <c r="D81" i="1"/>
  <c r="D56" i="1"/>
  <c r="D48" i="1"/>
  <c r="D44" i="1"/>
  <c r="D40" i="1"/>
  <c r="D36" i="1"/>
  <c r="D32" i="1"/>
  <c r="D28" i="1"/>
  <c r="D24" i="1"/>
  <c r="D20" i="1"/>
  <c r="D16" i="1"/>
  <c r="D79" i="1"/>
  <c r="D75" i="1"/>
  <c r="D71" i="1"/>
  <c r="D67" i="1"/>
  <c r="D63" i="1"/>
  <c r="D59" i="1"/>
  <c r="D88" i="1"/>
  <c r="D84" i="1"/>
  <c r="D80" i="1"/>
  <c r="D55" i="1"/>
  <c r="D47" i="1"/>
  <c r="D43" i="1"/>
  <c r="D39" i="1"/>
  <c r="D35" i="1"/>
  <c r="D31" i="1"/>
  <c r="D27" i="1"/>
  <c r="D23" i="1"/>
  <c r="D19" i="1"/>
  <c r="D15" i="1"/>
  <c r="D78" i="1"/>
  <c r="D74" i="1"/>
  <c r="D70" i="1"/>
  <c r="D66" i="1"/>
  <c r="D62" i="1"/>
  <c r="D91" i="1"/>
  <c r="D83" i="1"/>
  <c r="D58" i="1"/>
  <c r="D46" i="1"/>
  <c r="D42" i="1"/>
  <c r="D38" i="1"/>
  <c r="D34" i="1"/>
  <c r="D30" i="1"/>
  <c r="D26" i="1"/>
  <c r="D22" i="1"/>
  <c r="D18" i="1"/>
  <c r="D14" i="1"/>
  <c r="D77" i="1"/>
  <c r="D73" i="1"/>
  <c r="D69" i="1"/>
  <c r="D65" i="1"/>
  <c r="D90" i="1"/>
  <c r="D86" i="1"/>
  <c r="D57" i="1"/>
  <c r="D49" i="1"/>
  <c r="D41" i="1"/>
  <c r="D33" i="1"/>
  <c r="D25" i="1"/>
  <c r="D21" i="1"/>
  <c r="D87" i="1"/>
  <c r="D61" i="1"/>
  <c r="D82" i="1"/>
  <c r="D45" i="1"/>
  <c r="D37" i="1"/>
  <c r="D29" i="1"/>
  <c r="D17" i="1"/>
  <c r="D107" i="1"/>
  <c r="D103" i="1"/>
  <c r="D99" i="1"/>
  <c r="D95" i="1"/>
  <c r="D117" i="1"/>
  <c r="D113" i="1"/>
  <c r="D109" i="1"/>
  <c r="D106" i="1"/>
  <c r="D102" i="1"/>
  <c r="D98" i="1"/>
  <c r="D94" i="1"/>
  <c r="D116" i="1"/>
  <c r="D112" i="1"/>
  <c r="D108" i="1"/>
  <c r="D105" i="1"/>
  <c r="D101" i="1"/>
  <c r="D97" i="1"/>
  <c r="D93" i="1"/>
  <c r="D115" i="1"/>
  <c r="D111" i="1"/>
  <c r="D104" i="1"/>
  <c r="D100" i="1"/>
  <c r="D96" i="1"/>
  <c r="D92" i="1"/>
  <c r="D114" i="1"/>
  <c r="D110" i="1"/>
  <c r="D12" i="1"/>
  <c r="D120" i="1"/>
  <c r="D118" i="1"/>
  <c r="D13" i="1"/>
  <c r="D119" i="1"/>
</calcChain>
</file>

<file path=xl/sharedStrings.xml><?xml version="1.0" encoding="utf-8"?>
<sst xmlns="http://schemas.openxmlformats.org/spreadsheetml/2006/main" count="2528" uniqueCount="1273">
  <si>
    <t>H. Congreso del Estado Libre y Soberano de Guerrero</t>
  </si>
  <si>
    <t>Notas a los Estados Financieros / Notas de Desglose</t>
  </si>
  <si>
    <t>Notas al Estado de Actividades</t>
  </si>
  <si>
    <t>Gastos y Otras Perdidas</t>
  </si>
  <si>
    <t>Gastos, transferencias, subsidios, otras ayudas, participaciones y aportaciones, otros gastos y pérdidas extraordinarias e ingresos y gastos extraordinarios</t>
  </si>
  <si>
    <t>Cuenta</t>
  </si>
  <si>
    <t>Nombre de la Cuenta</t>
  </si>
  <si>
    <t>Monto</t>
  </si>
  <si>
    <t>% Gasto</t>
  </si>
  <si>
    <t>Explicación</t>
  </si>
  <si>
    <t>5.1.1.1.</t>
  </si>
  <si>
    <t>Remuneraciones al Personal de Carácter Permanente</t>
  </si>
  <si>
    <t>Ajuste presupuestal conforme necesidades extraordinarias</t>
  </si>
  <si>
    <t>5.1.1.2.</t>
  </si>
  <si>
    <t>Remuneraciones al Personal de Carácter Transitorio</t>
  </si>
  <si>
    <t>5.1.1.3.</t>
  </si>
  <si>
    <t>Remuneraciones Adicionales y Especiales</t>
  </si>
  <si>
    <t>5.1.1.4.</t>
  </si>
  <si>
    <t>Seguridad Social</t>
  </si>
  <si>
    <t>5.1.1.5.</t>
  </si>
  <si>
    <t>Otras Prestaciones Sociales y Económicas</t>
  </si>
  <si>
    <t>5.1.1.6.</t>
  </si>
  <si>
    <t>Pago de Estímulos a Servidores Públicos</t>
  </si>
  <si>
    <t>5.1.1.9.</t>
  </si>
  <si>
    <t>Impuesto sobre Nóminas y Otros que se deriven de una Relación Laboral</t>
  </si>
  <si>
    <t>5.1.2.1.</t>
  </si>
  <si>
    <t>Materiales de Administración, Emisión de Documentos y Artículos Oficiales</t>
  </si>
  <si>
    <t>5.1.2.2.</t>
  </si>
  <si>
    <t>Alimentos y Utensilios</t>
  </si>
  <si>
    <t>5.1.2.3.</t>
  </si>
  <si>
    <t>Materias Primas y Materiales de Producción y Comercialización</t>
  </si>
  <si>
    <t>5.1.2.4.</t>
  </si>
  <si>
    <t>Materiales y Artículos de Construcción y Reparación</t>
  </si>
  <si>
    <t>5.1.2.5.</t>
  </si>
  <si>
    <t>Productos Químicos, Farmacéuticos y de Laboratorio</t>
  </si>
  <si>
    <t>5.1.2.6.</t>
  </si>
  <si>
    <t>Combustibles, Lubricantes y Aditivos</t>
  </si>
  <si>
    <t>5.1.2.7.</t>
  </si>
  <si>
    <t>Vestuario, Blancos, Prendas de Protección y Artículos Deportivos</t>
  </si>
  <si>
    <t>5.1.2.8.</t>
  </si>
  <si>
    <t>Materiales y Suministros para Seguridad</t>
  </si>
  <si>
    <t>5.1.2.9.</t>
  </si>
  <si>
    <t>Herramientas, Refacciones y Accesorios Menores</t>
  </si>
  <si>
    <t>5.1.3.1.</t>
  </si>
  <si>
    <t>Servicios Básicos</t>
  </si>
  <si>
    <t>5.1.3.2.</t>
  </si>
  <si>
    <t>Servicios de Arrendamiento</t>
  </si>
  <si>
    <t>5.1.3.3.</t>
  </si>
  <si>
    <t>Servicios Profesionales, Científicos, Técnicos y Otros Servicios</t>
  </si>
  <si>
    <t>5.1.3.4.</t>
  </si>
  <si>
    <t>Servicios Financieros, Bancarios y Comerciales</t>
  </si>
  <si>
    <t>5.1.3.5.</t>
  </si>
  <si>
    <t>Servicios de Instalación, Reparación, Mantenimiento y Conservación</t>
  </si>
  <si>
    <t>5.1.3.6.</t>
  </si>
  <si>
    <t>Servicios de Comunicación Social y Publicidad</t>
  </si>
  <si>
    <t>5.1.3.7.</t>
  </si>
  <si>
    <t>Servicios de Traslado y Viáticos</t>
  </si>
  <si>
    <t>5.1.3.8.</t>
  </si>
  <si>
    <t>Servicios Oficiales</t>
  </si>
  <si>
    <t>5.1.3.9.</t>
  </si>
  <si>
    <t>Otros Servicios Generales</t>
  </si>
  <si>
    <t>5.2.1.1.</t>
  </si>
  <si>
    <t>Asignación al Sector Publico</t>
  </si>
  <si>
    <t>5.2.1.2.</t>
  </si>
  <si>
    <t>Transferencias Internas al Sector Publico</t>
  </si>
  <si>
    <t>5.2.2.1.</t>
  </si>
  <si>
    <t>Transferencias a Entidades Paraestatales</t>
  </si>
  <si>
    <t>5.2.2.2.</t>
  </si>
  <si>
    <t>Transferencias a Entidades Federativas y Municipios</t>
  </si>
  <si>
    <t>5.2.3.1.</t>
  </si>
  <si>
    <t>Subsidios</t>
  </si>
  <si>
    <t>5.2.3.2.</t>
  </si>
  <si>
    <t>Subvenciones</t>
  </si>
  <si>
    <t>5.2.4.1.</t>
  </si>
  <si>
    <t>Ayudas Sociales a Personas</t>
  </si>
  <si>
    <t>5.2.4.2.</t>
  </si>
  <si>
    <t>Ayuda para Becas</t>
  </si>
  <si>
    <t>5.2.4.3.</t>
  </si>
  <si>
    <t>Ayudas Sociales a Instituciones</t>
  </si>
  <si>
    <t>5.2.4.4.</t>
  </si>
  <si>
    <t>Ayudas Sociales por Desastres Naturales y Otros Siniestros</t>
  </si>
  <si>
    <t>5.2.4.5.</t>
  </si>
  <si>
    <t>Ayudas Culturales y de Fomento Deportivo</t>
  </si>
  <si>
    <t>5.2.5.1.</t>
  </si>
  <si>
    <t>Pensiones</t>
  </si>
  <si>
    <t>5.2.5.2.</t>
  </si>
  <si>
    <t>Jubilaciones</t>
  </si>
  <si>
    <t>5.2.5.3.</t>
  </si>
  <si>
    <t>Otras Pensiones y Jubilaciones</t>
  </si>
  <si>
    <t>5.2.6.1.</t>
  </si>
  <si>
    <t>Transferencias a Fideicomisos, Mandatos y Contratos Análogos al Gobierno</t>
  </si>
  <si>
    <t>5.2.6.2.</t>
  </si>
  <si>
    <t>Transferencias a Fideicomisos Mandatos y Contratos Análogos a Entidades Paraestatales</t>
  </si>
  <si>
    <t>5.2.7.1.</t>
  </si>
  <si>
    <t>Transferencias por Obligaciones de Ley</t>
  </si>
  <si>
    <t>5.2.8.1.</t>
  </si>
  <si>
    <t>Donativos a Instituciones sin Fines de Lucro</t>
  </si>
  <si>
    <t>5.2.8.2.</t>
  </si>
  <si>
    <t>Donativos a Entidades Federativas y Municipios</t>
  </si>
  <si>
    <t>5.2.8.3.</t>
  </si>
  <si>
    <t>Donativos a Fideicomiso, Mandatos y Contratos Análogos Privados</t>
  </si>
  <si>
    <t>5.2.8.4.</t>
  </si>
  <si>
    <t>Donativos a Fideicomiso, Mandatos y Contratos Análogos Estatales</t>
  </si>
  <si>
    <t>5.2.8.5.</t>
  </si>
  <si>
    <t>Donativos Internacionales</t>
  </si>
  <si>
    <t>5.2.9.1.</t>
  </si>
  <si>
    <t>Transferencias al Exterior a Gobiernos Extranjeros y Organismos Internacionales</t>
  </si>
  <si>
    <t>5.2.9.2.</t>
  </si>
  <si>
    <t>Transferencias al Sector Privado Externo</t>
  </si>
  <si>
    <t>5.3.1.1.</t>
  </si>
  <si>
    <t>Participaciones de la Federación a Entidades Federativas y Municipios</t>
  </si>
  <si>
    <t>5.3.1.2.</t>
  </si>
  <si>
    <t>Participaciones de las Entidades Federativas a los Municipios</t>
  </si>
  <si>
    <t>5.3.2.1.</t>
  </si>
  <si>
    <t>Aportaciones de la Federación a Entidades Federativas y Municipios</t>
  </si>
  <si>
    <t>5.3.2.2.</t>
  </si>
  <si>
    <t>Aportaciones de las Entidades Federativas a los Municipios</t>
  </si>
  <si>
    <t>5.3.3.1.</t>
  </si>
  <si>
    <t>Convenios de Reasignación</t>
  </si>
  <si>
    <t>5.3.3.2.</t>
  </si>
  <si>
    <t>Convenios de Descentralización y Otros</t>
  </si>
  <si>
    <t>5.4.1.1.</t>
  </si>
  <si>
    <t>Intereses de la Deuda Pública Interna</t>
  </si>
  <si>
    <t>5.4.1.2.</t>
  </si>
  <si>
    <t>Intereses de la Deuda Pública Externa</t>
  </si>
  <si>
    <t>5.4.2.1.</t>
  </si>
  <si>
    <t>Comisiones de la Deuda Pública Interna</t>
  </si>
  <si>
    <t>5.4.2.2.</t>
  </si>
  <si>
    <t>Comisiones de la Deuda Pública Externa</t>
  </si>
  <si>
    <t>5.4.3.1.</t>
  </si>
  <si>
    <t>Gastos de la Deuda Pública Interna</t>
  </si>
  <si>
    <t>5.4.3.2.</t>
  </si>
  <si>
    <t>Gastos de la Deuda Pública Externa</t>
  </si>
  <si>
    <t>5.4.4.1.</t>
  </si>
  <si>
    <t>Costo por Cobertura</t>
  </si>
  <si>
    <t>5.4.5.1.</t>
  </si>
  <si>
    <t>Gastos por Apoyos Financieros a Intermediarios</t>
  </si>
  <si>
    <t>5.4.5.2.</t>
  </si>
  <si>
    <t>Gastos por Apoyos Financieros a Ahorradores y Deudores del Sistema Financiero Nacional</t>
  </si>
  <si>
    <t>5.5.1.1.1.</t>
  </si>
  <si>
    <t>Estimaciones para Cuentas Incobrables por Cobrar a Corto Plazo</t>
  </si>
  <si>
    <t>5.5.1.1.2.</t>
  </si>
  <si>
    <t>Estimaciones para Cuentas Incobrables por Deudores Diversos a Corto Plazo</t>
  </si>
  <si>
    <t>5.5.1.1.3.</t>
  </si>
  <si>
    <t>Estimaciones para Cuentas Incobrables por Ingresos por Recuperar a Corto Plazo</t>
  </si>
  <si>
    <t>5.5.1.1.4.</t>
  </si>
  <si>
    <t>Estimaciones para Cuentas Incobrables por Préstamos Otorgados a Corto Plazo</t>
  </si>
  <si>
    <t>5.5.1.1.5.</t>
  </si>
  <si>
    <t>Otras Estimaciones para Cuentas Incobrables a Corto Plazo</t>
  </si>
  <si>
    <t>5.5.1.1.6.</t>
  </si>
  <si>
    <t>Estimación por Deterioro u Obsolescencia de Inventarios</t>
  </si>
  <si>
    <t>5.5.1.1.7.</t>
  </si>
  <si>
    <t>Estimación por Deterioro de Almacén de Materiales y Suministro de Consumo</t>
  </si>
  <si>
    <t>5.5.1.2.1.</t>
  </si>
  <si>
    <t>Estimaciones por Pérdida de Cuentas Incobrables de Documentos por Cobrar a Largo Plazo</t>
  </si>
  <si>
    <t>5.5.1.2.2.</t>
  </si>
  <si>
    <t>Estimaciones por Pérdida de Cuentas Incobrables de Deudores Diversos por Cobrar a Largo Plazo</t>
  </si>
  <si>
    <t>5.5.1.2.3.</t>
  </si>
  <si>
    <t>Estimaciones por Pérdida de Cuentas Incobrables de Ingresos por Recuperar a Largo Plazo</t>
  </si>
  <si>
    <t>5.5.1.2.4.</t>
  </si>
  <si>
    <t>Estimaciones por Pérdida de Cuentas Incobrables de Préstamos Otorgados por Cobrar a Largo Plazo</t>
  </si>
  <si>
    <t>5.5.1.2.5.</t>
  </si>
  <si>
    <t>Estimaciones por Pérdida de Otras Cuentas Incobrables por Cobrar a Largo Plazo</t>
  </si>
  <si>
    <t>5.5.1.3.</t>
  </si>
  <si>
    <t>Depreciación de Bienes Inmuebles</t>
  </si>
  <si>
    <t>5.5.1.4.</t>
  </si>
  <si>
    <t>Depreciación de Infraestructura</t>
  </si>
  <si>
    <t>5.5.1.5.</t>
  </si>
  <si>
    <t>Depreciación de Bienes Muebles</t>
  </si>
  <si>
    <t>5.5.1.6.</t>
  </si>
  <si>
    <t>Deterioro de los Activos Biológicos</t>
  </si>
  <si>
    <t>5.5.1.7.</t>
  </si>
  <si>
    <t>Amortización de los Activos Intangibles</t>
  </si>
  <si>
    <t>5.5.1.8.</t>
  </si>
  <si>
    <t>Disminución de Bienes por Pérdida, Obsolescencia y Deterioro</t>
  </si>
  <si>
    <t>5.5.2.1.1.</t>
  </si>
  <si>
    <t>Provisión de Demandas y Juicios a Corto Plazo</t>
  </si>
  <si>
    <t>5.5.2.1.2.</t>
  </si>
  <si>
    <t>Provisión para Contingencias a Corto Plazo</t>
  </si>
  <si>
    <t>5.5.2.1.3.</t>
  </si>
  <si>
    <t>Otras Provisiones a Corto Plazo</t>
  </si>
  <si>
    <t>5.5.2.2.1.</t>
  </si>
  <si>
    <t>Provisión para Demandas y Juicios a Largo Plazo</t>
  </si>
  <si>
    <t>5.5.2.2.2.</t>
  </si>
  <si>
    <t>Provisión por Pensiones a Largo Plazo</t>
  </si>
  <si>
    <t>5.5.2.2.3.</t>
  </si>
  <si>
    <t>Provisión para Contingencias a Largo Plazo</t>
  </si>
  <si>
    <t>5.5.2.2.4.</t>
  </si>
  <si>
    <t>Otras Provisiones a Largo Plazo</t>
  </si>
  <si>
    <t>5.5.3.1.</t>
  </si>
  <si>
    <t>Disminución de Inventarios de Mercancías para Reventa</t>
  </si>
  <si>
    <t>5.5.3.2.</t>
  </si>
  <si>
    <t>Disminución de Inventarios de Mercancías Terminada</t>
  </si>
  <si>
    <t>5.5.3.3.</t>
  </si>
  <si>
    <t>Disminución de Inventarios de Mercancías en Proceso de Elaboración</t>
  </si>
  <si>
    <t>5.5.3.4.</t>
  </si>
  <si>
    <t>Disminución de Inventarios de Materias Primas, Materiales y Suministros para Producción</t>
  </si>
  <si>
    <t>5.5.3.5.</t>
  </si>
  <si>
    <t>Disminución de Almacén de Materiales y Suministros de Consumo</t>
  </si>
  <si>
    <t>5.5.4.1.</t>
  </si>
  <si>
    <t>Perdida por Constitución de Estimaciones y Deterioros del Activo Circulante</t>
  </si>
  <si>
    <t>5.5.5.1.</t>
  </si>
  <si>
    <t>Aumento por Insuficiencia de Provisiones</t>
  </si>
  <si>
    <t>5.5.6.1.</t>
  </si>
  <si>
    <t>Gastos de Ejercicios Anteriores</t>
  </si>
  <si>
    <t>5.5.6.2.</t>
  </si>
  <si>
    <t>Perdidas por Responsabilidades</t>
  </si>
  <si>
    <t>5.5.6.3.</t>
  </si>
  <si>
    <t>Bonificaciones y Descuentos Otorgados</t>
  </si>
  <si>
    <t>5.5.6.4.</t>
  </si>
  <si>
    <t>Diferencia por Tipo de Cambio Negativas en Efectivo y Equivalentes</t>
  </si>
  <si>
    <t>5.5.6.5.</t>
  </si>
  <si>
    <t>Diferencia de Cotización Negativa en Valores Negociables</t>
  </si>
  <si>
    <t>5.5.6.6.</t>
  </si>
  <si>
    <t>Resultado por Posición Monetaria</t>
  </si>
  <si>
    <t>5.5.6.7.</t>
  </si>
  <si>
    <t>Perdida por Participación Patrimonial</t>
  </si>
  <si>
    <t>5.5.6.9.</t>
  </si>
  <si>
    <t>Otros Gastos Varios</t>
  </si>
  <si>
    <t>5.6.1.1....</t>
  </si>
  <si>
    <t>Construcción En Bienes No Capitalizable</t>
  </si>
  <si>
    <t>Total</t>
  </si>
  <si>
    <t>Bajo protesta de decir verdad declaramos que los Estados Financieros y su notas son razonablemente correctos, verídicos y son responsabilidad del emisor</t>
  </si>
  <si>
    <t>Otros Ingresos y Beneficios</t>
  </si>
  <si>
    <t>Naturaleza (FF)</t>
  </si>
  <si>
    <t>Características</t>
  </si>
  <si>
    <t>4.3.1.1.</t>
  </si>
  <si>
    <t>Intereses Ganados de Valores, Créditos, Bonos y Otros</t>
  </si>
  <si>
    <t>No Aplica</t>
  </si>
  <si>
    <t>4.3.1.9.1.</t>
  </si>
  <si>
    <t>Intereses por Productos Financieros</t>
  </si>
  <si>
    <t>4.3.1.9.2.</t>
  </si>
  <si>
    <t>Intereses por Inversiones</t>
  </si>
  <si>
    <t>4.3.1.9.3.</t>
  </si>
  <si>
    <t>Otros Ingresos Financieros</t>
  </si>
  <si>
    <t>4.3.2.1.</t>
  </si>
  <si>
    <t>Incremento por Variación de Inventarios de Mercancías para su Venta</t>
  </si>
  <si>
    <t>4.3.2.2.</t>
  </si>
  <si>
    <t>Incremento por Variación de Inventarios de Mercancías Terminales</t>
  </si>
  <si>
    <t>4.3.2.3.</t>
  </si>
  <si>
    <t>Incremento por Variación de Inventarios de Mercancías en Proceso de Elaboración</t>
  </si>
  <si>
    <t>4.3.2.4.</t>
  </si>
  <si>
    <t>Incremento por Variación de Inventarios de Materias Primas, Materiales y Suministros para Producción</t>
  </si>
  <si>
    <t>4.3.2.5.</t>
  </si>
  <si>
    <t>Incremento por Variación de Almacén de Materias Primas, Materiales y Suministros de Consumo</t>
  </si>
  <si>
    <t>4.3.3.1.</t>
  </si>
  <si>
    <t>Disminución del Exceso de Estimaciones por Pérdida o Deterioro u Obsolescencia</t>
  </si>
  <si>
    <t>4.3.4.1.</t>
  </si>
  <si>
    <t>Disminución del Exceso de Provisiones</t>
  </si>
  <si>
    <t>4.3.9.1.</t>
  </si>
  <si>
    <t>Otros Ingresos de Ejercicios Anteriores</t>
  </si>
  <si>
    <t>4.3.9.2.</t>
  </si>
  <si>
    <t>Bonificaciones y Descuentos Obtenidos</t>
  </si>
  <si>
    <t>4.3.9.3.</t>
  </si>
  <si>
    <t>Diferencias por Tipo de Cambio a Favor en Efectivo y Equivalentes</t>
  </si>
  <si>
    <t>4.3.9.4.</t>
  </si>
  <si>
    <t>Diferencias de Cotización a Favor en Valores Negociables</t>
  </si>
  <si>
    <t>4.3.9.5.</t>
  </si>
  <si>
    <t>4.3.9.6.</t>
  </si>
  <si>
    <t>Utilidades por Participaciones Patrimoniales</t>
  </si>
  <si>
    <t>4.3.9.9.</t>
  </si>
  <si>
    <t>Otros Ingresos y Beneficios Varios</t>
  </si>
  <si>
    <t>Notas al Estado de Situación Financiera</t>
  </si>
  <si>
    <t>Activo</t>
  </si>
  <si>
    <t>Efectivo y Equivalentes</t>
  </si>
  <si>
    <t>Tipo</t>
  </si>
  <si>
    <t>1.1.1.1.1.</t>
  </si>
  <si>
    <t>Caja</t>
  </si>
  <si>
    <t>Banco</t>
  </si>
  <si>
    <t>1.1.1.1.2. .</t>
  </si>
  <si>
    <t>Fondo Fijo de Caja</t>
  </si>
  <si>
    <t>1.1.1.2. . .</t>
  </si>
  <si>
    <t>Bancos / Tesorería</t>
  </si>
  <si>
    <t>1.1.1.3. . .</t>
  </si>
  <si>
    <t>Bancos / Dependencias y Otros</t>
  </si>
  <si>
    <t>1.1.1.5. . .</t>
  </si>
  <si>
    <t>Fondos con Afectación Específica</t>
  </si>
  <si>
    <t>1.1.1.6.1. .</t>
  </si>
  <si>
    <t>Deposito en Garantía</t>
  </si>
  <si>
    <t>1.1.1.6.2. .</t>
  </si>
  <si>
    <t>Deposito en Administración</t>
  </si>
  <si>
    <t>1.1.1.6.3. .</t>
  </si>
  <si>
    <t>Deposito Contingentes</t>
  </si>
  <si>
    <t>1.1.1.6.4. .</t>
  </si>
  <si>
    <t>Deposito en Fondos de Fideicomisos, Mandatos y Contrato Análogos</t>
  </si>
  <si>
    <t>1.1.1.6.5.</t>
  </si>
  <si>
    <t>Otros Depósitos de Fondo de Terceros en Garantía y/o Administración</t>
  </si>
  <si>
    <t>1.1.1.9.1.</t>
  </si>
  <si>
    <t>Provisiones Económicas</t>
  </si>
  <si>
    <t>1.1.1.9.2.</t>
  </si>
  <si>
    <t>Depósitos Bancarios Obtenidos Electrónicamente</t>
  </si>
  <si>
    <t>Clasificación a corto y largo plazo</t>
  </si>
  <si>
    <t>Menor a 3 meses</t>
  </si>
  <si>
    <t>De 3 a 12 meses</t>
  </si>
  <si>
    <t>mayor a 12 meses</t>
  </si>
  <si>
    <t>1.1.1.4. . .</t>
  </si>
  <si>
    <t>Inversiones Temporales (Hasta 3 Meses)</t>
  </si>
  <si>
    <t>Inversiones Financieras (Fideicomisos)</t>
  </si>
  <si>
    <t>Participaciones y Aportaciones de Capital</t>
  </si>
  <si>
    <t>Ente público</t>
  </si>
  <si>
    <t>1.2.1.4.1. .</t>
  </si>
  <si>
    <t>Participaciones y Aportaciones de Capital a Largo Plazo en el Sector Publico</t>
  </si>
  <si>
    <t>No aplica</t>
  </si>
  <si>
    <t>1.2.1.4.2. .</t>
  </si>
  <si>
    <t>Participaciones y Aportaciones de Capital a Largo Plazo en el Sector Privado</t>
  </si>
  <si>
    <t>1.2.1.4.3. .</t>
  </si>
  <si>
    <t>Participaciones y Aportaciones de Capital a Largo Plazo en el Sector Externo</t>
  </si>
  <si>
    <t>Bienes Muebles, Inmuebles e Intangibles</t>
  </si>
  <si>
    <t xml:space="preserve">Bienes Muebles e Inmuebles </t>
  </si>
  <si>
    <t>Saldo Inicial del Ejercicio</t>
  </si>
  <si>
    <t>Monto de Depreciación del Ejercicio</t>
  </si>
  <si>
    <t>Monto de Depreciación Acumulada</t>
  </si>
  <si>
    <t>Método de Depreciación</t>
  </si>
  <si>
    <t>Tasas y Criterios Aplicados</t>
  </si>
  <si>
    <t>1.2.6.3. .</t>
  </si>
  <si>
    <t>(Depreciación Acumulada de Muebles) Naturaleza Acreedora</t>
  </si>
  <si>
    <t>Valor de Deshecho</t>
  </si>
  <si>
    <t>Tasa: 10</t>
  </si>
  <si>
    <t>Criterio: CONAC</t>
  </si>
  <si>
    <t>Amortización del Ejercicio</t>
  </si>
  <si>
    <t>Amortización Acumulada</t>
  </si>
  <si>
    <t>Tasa</t>
  </si>
  <si>
    <t>Método Aplicado</t>
  </si>
  <si>
    <t>Activos Intangibles</t>
  </si>
  <si>
    <t>1.2.5.1. . .</t>
  </si>
  <si>
    <t>Software</t>
  </si>
  <si>
    <t>Tasa:</t>
  </si>
  <si>
    <t>CONAC</t>
  </si>
  <si>
    <t>1.2.5.2.1.</t>
  </si>
  <si>
    <t>Patentes</t>
  </si>
  <si>
    <t>1.2.5.2.2.</t>
  </si>
  <si>
    <t>Marcas</t>
  </si>
  <si>
    <t>1.2.5.2.3.</t>
  </si>
  <si>
    <t>Derechos</t>
  </si>
  <si>
    <t>1.2.5.3.1.</t>
  </si>
  <si>
    <t>Concesiones</t>
  </si>
  <si>
    <t>1.2.5.3.2.</t>
  </si>
  <si>
    <t>Franquicias</t>
  </si>
  <si>
    <t>1.2.5.4.1. .</t>
  </si>
  <si>
    <t>Licencias</t>
  </si>
  <si>
    <t>1.2.5.4.2.</t>
  </si>
  <si>
    <t>Licencias Industriales, Comerciales y Otras</t>
  </si>
  <si>
    <t>1.2.5.9. . .</t>
  </si>
  <si>
    <t>Otros Activos Intangibles</t>
  </si>
  <si>
    <t>Activos Diferidos</t>
  </si>
  <si>
    <t>1.2.7.1. . .</t>
  </si>
  <si>
    <t>Estudios, Formulación y Evaluación De Proyectos</t>
  </si>
  <si>
    <t>1.2.7.2.1. .</t>
  </si>
  <si>
    <t>Derechos sobre Bienes en Régimen Arrendamiento Financiero Nacional</t>
  </si>
  <si>
    <t>1.2.7.2.2. . .</t>
  </si>
  <si>
    <t>Derechos Sobre Bienes En Régimen Arrendamiento Financiero Internacional</t>
  </si>
  <si>
    <t>1.2.7.3.1. .</t>
  </si>
  <si>
    <t>Intereses Anticipados por Arrendamiento Financiero a Largo Plazo</t>
  </si>
  <si>
    <t>1.2.7.3.2.</t>
  </si>
  <si>
    <t>Contribuciones Estatales por Anticipado (Incluye Adicionales)</t>
  </si>
  <si>
    <t>1.2.7.3.3.</t>
  </si>
  <si>
    <t>Seguridad Social Pagada por Anticipado</t>
  </si>
  <si>
    <t>1.2.7.3.4.</t>
  </si>
  <si>
    <t>Cuotas Sindicales Pagadas por Anticipado</t>
  </si>
  <si>
    <t>1.2.7.4.1. .</t>
  </si>
  <si>
    <t>Anticipo a Proveedores por Adquisición de Bienes y Prestación de Servicios Largo Plazo</t>
  </si>
  <si>
    <t>1.2.7.4.2. .</t>
  </si>
  <si>
    <t>Anticipo a Proveedores por Adquisición de Bienes Inmuebles y Muebles a Largo Plazo</t>
  </si>
  <si>
    <t>1.2.7.4.3. .</t>
  </si>
  <si>
    <t>Anticipo a Proveedores por Adquisición de Bienes Intangibles a Largo Plazo</t>
  </si>
  <si>
    <t>1.2.7.4.4. .</t>
  </si>
  <si>
    <t>Anticipo a Contratistas por Obras Públicas en Bienes de Dominio Público a Largo Plaza</t>
  </si>
  <si>
    <t>1.2.7.4.5. .</t>
  </si>
  <si>
    <t>Anticipo a Contratistas por Obras Públicas en Bienes Propios a Largo Plazo</t>
  </si>
  <si>
    <t>1.2.7.4.6.</t>
  </si>
  <si>
    <t>Otros Derechos a Recibir Bienes o Servicios Largo Plazo</t>
  </si>
  <si>
    <t>1.2.7.5.</t>
  </si>
  <si>
    <t>Beneficios al Retiro de Empleados Pagados por Adelantado</t>
  </si>
  <si>
    <t>1.2.7.9.1.1.</t>
  </si>
  <si>
    <t>Impuesto sobre la Renta</t>
  </si>
  <si>
    <t>1.2.7.9.1.2.</t>
  </si>
  <si>
    <t>Impuesto al Valor Agregado</t>
  </si>
  <si>
    <t>1.2.7.9.1.3.</t>
  </si>
  <si>
    <t>Subsidio al Empleo</t>
  </si>
  <si>
    <t>1.2.7.9.1.4.</t>
  </si>
  <si>
    <t>Impuesto sobre Nómina</t>
  </si>
  <si>
    <t>1.2.7.9.1.5.</t>
  </si>
  <si>
    <t>Impuesto sobre Hospedaje</t>
  </si>
  <si>
    <t>Bienes Muebles e Inmuebles e Intangibles</t>
  </si>
  <si>
    <t>Otros Activos</t>
  </si>
  <si>
    <t>1.2.1.1.1. .</t>
  </si>
  <si>
    <t>Depósitos a Largo Plazo en Moneda Nacional</t>
  </si>
  <si>
    <t>1.2.1.1.2. .</t>
  </si>
  <si>
    <t>Depósitos a Largo Plazo en Moneda Extranjera</t>
  </si>
  <si>
    <t>1.2.1.2.1. .</t>
  </si>
  <si>
    <t>Bonos a Largo Plazo</t>
  </si>
  <si>
    <t>1.2.1.2.2. .</t>
  </si>
  <si>
    <t>Valores Representativos de Deuda a Largo Plazo</t>
  </si>
  <si>
    <t>1.2.1.2.3. .</t>
  </si>
  <si>
    <t>Obligaciones Negociables a Largo Plazo</t>
  </si>
  <si>
    <t>1.2.1.2.9. .</t>
  </si>
  <si>
    <t>Otros Valores Largo Plazo</t>
  </si>
  <si>
    <t>1.2.1.3.1.</t>
  </si>
  <si>
    <t>Fideicomisos, Mandatos y Contratos Análogos del Poder Ejecutivo</t>
  </si>
  <si>
    <t>1.2.1.3.2.</t>
  </si>
  <si>
    <t>Fideicomisos, Mandatos y Contratos Análogos del Poder Legislativo</t>
  </si>
  <si>
    <t>1.2.1.3.3.</t>
  </si>
  <si>
    <t>Fideicomisos, Mandatos y Contratos Análogos del Poder Judicial</t>
  </si>
  <si>
    <t>1.2.1.3.4.</t>
  </si>
  <si>
    <t>Fideicomisos, Mandatos y Contratos Análogos Públicos no Empresariales y no Financieros</t>
  </si>
  <si>
    <t>1.2.1.3.5.</t>
  </si>
  <si>
    <t>Fideicomisos, Mandatos y Contratos Análogos Públicos Empresariales y no Financieros</t>
  </si>
  <si>
    <t>1.2.1.3.6.</t>
  </si>
  <si>
    <t>Fideicomisos, Mandatos y Contratos Análogos Públicos Financieros</t>
  </si>
  <si>
    <t>1.2.1.3.7.</t>
  </si>
  <si>
    <t>Fideicomisos, Mandatos y Contratos Análogos de Entidades Federativas</t>
  </si>
  <si>
    <t>1.2.1.3.8.</t>
  </si>
  <si>
    <t>Fideicomisos, Mandatos y Contratos Análogos de Municipios</t>
  </si>
  <si>
    <t>1.2.1.3.9.</t>
  </si>
  <si>
    <t>Otros Fideicomisos, Mandatos y Contratos Análogos</t>
  </si>
  <si>
    <t>1.2.2.1.1. .</t>
  </si>
  <si>
    <t>Documentos por Cobrar a Largo Plazo por Venta de Bienes y Prestaciones de Servicios</t>
  </si>
  <si>
    <t>1.2.2.1.2. .</t>
  </si>
  <si>
    <t>Documentos por Cobrar a Largo Plazo por Venta de Bienes Inmuebles, Muebles e Intangibles</t>
  </si>
  <si>
    <t>1.2.2.1.3.</t>
  </si>
  <si>
    <t>Cuentas por Cobrar a Largo Plazo por Contrato de Cobertura Cambiaria</t>
  </si>
  <si>
    <t>1.2.2.1.4.</t>
  </si>
  <si>
    <t>Cuentas por Cobrar a Largo Plazo de Entidades Paraestatales por Deuda Pública Re-Estructurada</t>
  </si>
  <si>
    <t>1.2.2.1.5.</t>
  </si>
  <si>
    <t>Cuentas por Cobrar a Largo Plazo a la Federación</t>
  </si>
  <si>
    <t>1.2.2.1.6.</t>
  </si>
  <si>
    <t>Cuentas por Cobrar a Largo Plazo a Entidades Federativas y Municipios</t>
  </si>
  <si>
    <t>1.2.2.1.7.</t>
  </si>
  <si>
    <t>Cuentas por Cobrar a Largo Plazo por Recursos Monetarios Federales Sustraídos o Extraviados</t>
  </si>
  <si>
    <t>1.2.2.1.8.</t>
  </si>
  <si>
    <t>Cuentas por Cobrar a Largo Plazo Derivadas de la Re-Estructuración de la Deuda Pública</t>
  </si>
  <si>
    <t>1.2.2.1.9. .</t>
  </si>
  <si>
    <t>Otros Documentos por Cobrar a Largo Plazo</t>
  </si>
  <si>
    <t>1.2.2.2.1.</t>
  </si>
  <si>
    <t>Deudores Diversas por Cobrar a Largo Plazo</t>
  </si>
  <si>
    <t>1.2.2.2.2.</t>
  </si>
  <si>
    <t>Deudores Fiscales por Cobrar en Parcialidades</t>
  </si>
  <si>
    <t>1.2.2.2.3.</t>
  </si>
  <si>
    <t>Deudores por Cobrar con Resolución Judicial Fiscal Definitiva</t>
  </si>
  <si>
    <t>1.2.2.2.4.</t>
  </si>
  <si>
    <t>Deudores Morosos por Cobrar por Incumplimientos Fiscales</t>
  </si>
  <si>
    <t>1.2.2.2.5.</t>
  </si>
  <si>
    <t>Deudores por Fondos Rotatorios</t>
  </si>
  <si>
    <t>1.2.2.2.6.</t>
  </si>
  <si>
    <t>Deudores por Ministración de Fondos</t>
  </si>
  <si>
    <t>1.2.2.3.1.</t>
  </si>
  <si>
    <t>Impuestos por Cobrar a Largo Plazo</t>
  </si>
  <si>
    <t>1.2.2.3.2.</t>
  </si>
  <si>
    <t>Cuotas y Aportaciones de Seguridad Social a Largo Plazo</t>
  </si>
  <si>
    <t>1.2.2.3.3.</t>
  </si>
  <si>
    <t>Contribuciones de Mejoras por Cobrar a Largo Plazo</t>
  </si>
  <si>
    <t>1.2.2.3.4.</t>
  </si>
  <si>
    <t>Derechos por Cobrar a Largo Plazo</t>
  </si>
  <si>
    <t>1.2.2.3.5.</t>
  </si>
  <si>
    <t>Productos por Cobrar a Largo Plazo</t>
  </si>
  <si>
    <t>1.2.2.3.6.</t>
  </si>
  <si>
    <t>Aprovechamientos por Cobrar a Largo Plazo</t>
  </si>
  <si>
    <t>1.2.2.3.9.1.</t>
  </si>
  <si>
    <t>Otras Ingresos a Largo Plazo</t>
  </si>
  <si>
    <t>1.2.2.4.1. .</t>
  </si>
  <si>
    <t>Préstamos Otorgados a Largo Plazo al Sector Publico</t>
  </si>
  <si>
    <t>1.2.2.4.2. .</t>
  </si>
  <si>
    <t>Préstamos Otorgados a Largo Plazo al Sector Privado</t>
  </si>
  <si>
    <t>1.2.2.4.3. .</t>
  </si>
  <si>
    <t>Préstamos Otorgados a Largo Plazo al Sector Externo</t>
  </si>
  <si>
    <t>1.2.2.5.1.</t>
  </si>
  <si>
    <t>Anticipos de Participaciones Federales</t>
  </si>
  <si>
    <t>1.2.2.5.2.</t>
  </si>
  <si>
    <t>Anticipos de Participaciones Estateles</t>
  </si>
  <si>
    <t>1.2.3.1. . .</t>
  </si>
  <si>
    <t>Terrenos</t>
  </si>
  <si>
    <t>1.2.3.2. . .</t>
  </si>
  <si>
    <t>Edificios</t>
  </si>
  <si>
    <t>1.2.3.3.</t>
  </si>
  <si>
    <t>Edificios no Habitacionales</t>
  </si>
  <si>
    <t>1.2.3.4.1. .</t>
  </si>
  <si>
    <t>Infraestructura en Carreteras</t>
  </si>
  <si>
    <t>1.2.3.4.2. .</t>
  </si>
  <si>
    <t>Infraestructura Ferroviaria y Multimodal</t>
  </si>
  <si>
    <t>1.2.3.4.3.</t>
  </si>
  <si>
    <t>Infraestructura Portuaria</t>
  </si>
  <si>
    <t>1.2.3.4.4. .</t>
  </si>
  <si>
    <t>Infraestructura Aeroportuaria</t>
  </si>
  <si>
    <t>1.2.3.4.5. .</t>
  </si>
  <si>
    <t>Infraestructura de Telecomunicaciones</t>
  </si>
  <si>
    <t>1.2.3.4.6. .</t>
  </si>
  <si>
    <t>Infraestructura de Agua Potable, Saneamiento, Hidro - Agricola y Control de Inundaciones</t>
  </si>
  <si>
    <t>1.2.3.4.7. .</t>
  </si>
  <si>
    <t>Infraestructura Eléctrica</t>
  </si>
  <si>
    <t>1.2.3.4.8. .</t>
  </si>
  <si>
    <t>Infraestructura de Producción de Hidrocarburos</t>
  </si>
  <si>
    <t>1.2.3.4.9. .</t>
  </si>
  <si>
    <t>Infraestructura de Refinación, Gas y Petroquímica</t>
  </si>
  <si>
    <t>1.2.3.5.1.</t>
  </si>
  <si>
    <t>Edificación Habitacionales en Proceso</t>
  </si>
  <si>
    <t>1.2.3.5.2.1.</t>
  </si>
  <si>
    <t>Infraestructura Básica de Salud</t>
  </si>
  <si>
    <t>1.2.3.5.2.2.</t>
  </si>
  <si>
    <t>Infraestructura Básica Educativa</t>
  </si>
  <si>
    <t>1.2.3.5.2.3.</t>
  </si>
  <si>
    <t>Comedores Comunitarios</t>
  </si>
  <si>
    <t>1.2.3.5.3.</t>
  </si>
  <si>
    <t>Construcción de Obras para el Abastecimiento de Agua, Petróleo, Gas, Electricidad y Telecomunicaciones en Proceso</t>
  </si>
  <si>
    <t>1.2.3.5.4.</t>
  </si>
  <si>
    <t>División de Terrenos y Construcción de Obras de Urbanización en Proceso</t>
  </si>
  <si>
    <t>1.2.3.5.5.1.</t>
  </si>
  <si>
    <t>Apertura de Vías de Comunicación</t>
  </si>
  <si>
    <t>1.2.3.5.5.2.</t>
  </si>
  <si>
    <t>Pavimentaciones</t>
  </si>
  <si>
    <t>1.2.3.5.5.3.</t>
  </si>
  <si>
    <t>Puentes Vehiculares</t>
  </si>
  <si>
    <t>1.2.3.5.6.</t>
  </si>
  <si>
    <t>Otras Construcciones de Ingeniería Civil u Obra Pesada en Proceso</t>
  </si>
  <si>
    <t>1.2.3.5.7.</t>
  </si>
  <si>
    <t>Instalaciones y Equipamiento en Construcciones en Proceso</t>
  </si>
  <si>
    <t>1.2.3.5.8.</t>
  </si>
  <si>
    <t>Trabajos de Acabados en Edificaciones y Otros Trabajos Especializados en Proceso</t>
  </si>
  <si>
    <t>1.2.3.5.9.</t>
  </si>
  <si>
    <t>Otras Obras Publicas en Bienes de Dominio Público no Consideradas</t>
  </si>
  <si>
    <t>1.2.3.6.1.</t>
  </si>
  <si>
    <t>Edificación Habitacional en Proceso</t>
  </si>
  <si>
    <t>1.2.3.6.2.</t>
  </si>
  <si>
    <t>Edificación no Habitacional en Proceso</t>
  </si>
  <si>
    <t>1.2.3.6.3.</t>
  </si>
  <si>
    <t>Construcción de Obras para el Abastecimiento de Agua, Petróleo, Gas, Electricidad y Telecomunicación en Proceso</t>
  </si>
  <si>
    <t>1.2.3.6.4.</t>
  </si>
  <si>
    <t>1.2.3.6.5.</t>
  </si>
  <si>
    <t>Construcción de Vías de Comunicación en Proceso</t>
  </si>
  <si>
    <t>1.2.3.6.6.</t>
  </si>
  <si>
    <t>1.2.3.6.7.</t>
  </si>
  <si>
    <t>1.2.3.6.8.</t>
  </si>
  <si>
    <t>1.2.3.6.9.1.</t>
  </si>
  <si>
    <t>Estudios, Formulación y Evaluación de Proyectos Productivos no Incluidos en Conceptos Anteriores de este Capítulo</t>
  </si>
  <si>
    <t>1.2.3.6.9.2.</t>
  </si>
  <si>
    <t>Ejecución de Proyectos Productivos no Incluidos en Conceptos Anteriores</t>
  </si>
  <si>
    <t>1.2.3.9.</t>
  </si>
  <si>
    <t>Otros Bienes Inmuebles</t>
  </si>
  <si>
    <t>1.2.4.1.1.</t>
  </si>
  <si>
    <t>Muebles de Oficina y Estantería</t>
  </si>
  <si>
    <t>1.2.4.1.2.</t>
  </si>
  <si>
    <t>Muebles Excepto de Oficina y Estantería</t>
  </si>
  <si>
    <t>1.2.4.1.3.</t>
  </si>
  <si>
    <t>Equipo de Computo y Tecnologías de la Información</t>
  </si>
  <si>
    <t>1.2.4.1.9.</t>
  </si>
  <si>
    <t>Otros Mobiliarios y Equipo de Administración</t>
  </si>
  <si>
    <t>1.2.4.2.1.</t>
  </si>
  <si>
    <t>Equipos y Aparatos Audiovisuales</t>
  </si>
  <si>
    <t>1.2.4.2.2.</t>
  </si>
  <si>
    <t>Aparatos Deportivos</t>
  </si>
  <si>
    <t>1.2.4.2.3.</t>
  </si>
  <si>
    <t>Cámaras Fotográficas y de Video</t>
  </si>
  <si>
    <t>1.2.4.2.9.</t>
  </si>
  <si>
    <t>Otro Mobiliario y Equipo Educacional y Recreativo</t>
  </si>
  <si>
    <t>1.2.4.3.1.</t>
  </si>
  <si>
    <t>Equipo Médico y de Laboratorio</t>
  </si>
  <si>
    <t>1.2.4.3.2.</t>
  </si>
  <si>
    <t>Instrumental Médico y de Laboratorio</t>
  </si>
  <si>
    <t>1.2.4.4.1.</t>
  </si>
  <si>
    <t>Vehículos y Equipo Terrestre</t>
  </si>
  <si>
    <t>1.2.4.4.2.</t>
  </si>
  <si>
    <t>Carrocerías y Remolques</t>
  </si>
  <si>
    <t>1.2.4.4.3.</t>
  </si>
  <si>
    <t>Equipo Aeroespacial</t>
  </si>
  <si>
    <t>1.2.4.4.4.</t>
  </si>
  <si>
    <t>Equipo Ferroviario</t>
  </si>
  <si>
    <t>1.2.4.4.5.</t>
  </si>
  <si>
    <t>Embarcaciones</t>
  </si>
  <si>
    <t>1.2.4.4.9.</t>
  </si>
  <si>
    <t>Otros Equipos de Transporte</t>
  </si>
  <si>
    <t>1.2.4.5. . .</t>
  </si>
  <si>
    <t>Equipo de Defensa y Seguridad</t>
  </si>
  <si>
    <t>1.2.4.6.1.</t>
  </si>
  <si>
    <t>Maquinaria y Equipo Agropecuario</t>
  </si>
  <si>
    <t>1.2.4.6.2.</t>
  </si>
  <si>
    <t>Maquinaria y Equipo Industrial</t>
  </si>
  <si>
    <t>1.2.4.6.3.</t>
  </si>
  <si>
    <t>Maquinaria y Equipo de Construcción</t>
  </si>
  <si>
    <t>1.2.4.6.4.</t>
  </si>
  <si>
    <t>Sistemas de Aire Acondicionado, Calefacción y de Refrigeración Industrial y Comercial</t>
  </si>
  <si>
    <t>1.2.4.6.5.</t>
  </si>
  <si>
    <t>Equipo de Comunicación y Telecomunicación</t>
  </si>
  <si>
    <t>1.2.4.6.6.</t>
  </si>
  <si>
    <t>Equipos de Generación Eléctrica, Aparatos y Accesorios Eléctricos</t>
  </si>
  <si>
    <t>1.2.4.6.7.</t>
  </si>
  <si>
    <t>Herramientas y Máquinas Herramienta</t>
  </si>
  <si>
    <t>1.2.4.6.9.</t>
  </si>
  <si>
    <t>Otros Equipos</t>
  </si>
  <si>
    <t>1.2.4.7.1.</t>
  </si>
  <si>
    <t>Bienes Artísticos, Culturales y Científicos</t>
  </si>
  <si>
    <t>1.2.4.7.2.</t>
  </si>
  <si>
    <t>Objetos de Valor</t>
  </si>
  <si>
    <t>1.2.4.8.1.</t>
  </si>
  <si>
    <t>Bovinos</t>
  </si>
  <si>
    <t>1.2.4.8.2.</t>
  </si>
  <si>
    <t>Porcinos</t>
  </si>
  <si>
    <t>1.2.4.8.3.</t>
  </si>
  <si>
    <t>Aves</t>
  </si>
  <si>
    <t>1.2.4.8.4.</t>
  </si>
  <si>
    <t>Ovinos y Caprinos</t>
  </si>
  <si>
    <t>1.2.4.8.5.</t>
  </si>
  <si>
    <t>Peces y Acuicultura</t>
  </si>
  <si>
    <t>1.2.4.8.6.</t>
  </si>
  <si>
    <t>Equinos</t>
  </si>
  <si>
    <t>1.2.4.8.7.</t>
  </si>
  <si>
    <t>Especies Menores y de Zoológico</t>
  </si>
  <si>
    <t>1.2.4.8.8.</t>
  </si>
  <si>
    <t>Arboles y Plantas</t>
  </si>
  <si>
    <t>1.2.4.8.9.</t>
  </si>
  <si>
    <t>Otros Activos Biológicos</t>
  </si>
  <si>
    <t>1.2.4.9. . .</t>
  </si>
  <si>
    <t>Otros Bienes Muebles</t>
  </si>
  <si>
    <t>1.2.6.1.1. .</t>
  </si>
  <si>
    <t>(Depreciación Acumulada de Viviendas) Naturaleza Acreedora</t>
  </si>
  <si>
    <t>1.2.6.1.2. .</t>
  </si>
  <si>
    <t>(Depreciación Acumulada de Edificios no Residenciales) Naturaleza Acreedora</t>
  </si>
  <si>
    <t>1.2.6.1.3. .</t>
  </si>
  <si>
    <t>(Depreciación Acumulada de Otros Bienes Inmuebles) Naturaleza Acreedora</t>
  </si>
  <si>
    <t>1.2.6.2.1.</t>
  </si>
  <si>
    <t>(Depreciación Acumulada de Infraestructura de Carreteras) Naturaleza Acreedora</t>
  </si>
  <si>
    <t>1.2.6.2.2.</t>
  </si>
  <si>
    <t>(Depreciación Acumulada de Infraestructura Ferroviaria y Multi modal) Naturaleza Acreedora</t>
  </si>
  <si>
    <t>1.2.6.2.3.</t>
  </si>
  <si>
    <t>(Depreciación Acumulada de Infraestructura Portuaria) Naturaleza Acreedora</t>
  </si>
  <si>
    <t>1.2.6.2.4.</t>
  </si>
  <si>
    <t>(Depreciación Acumulada de Infraestructura Aeroportuaria) Naturaleza Acreedora</t>
  </si>
  <si>
    <t>1.2.6.2.5.</t>
  </si>
  <si>
    <t>(Depreciación Acumulada de Infraestructura de Telecomunicaciones) Naturaleza Acreedora</t>
  </si>
  <si>
    <t>1.2.6.2.6.</t>
  </si>
  <si>
    <t>(Depreciación Acumulada de Infraestructura de Agua Potable, Saneamiento, Hidro - Agricola y de Control de Inundaciones) Naturaleza Acreedora</t>
  </si>
  <si>
    <t>1.2.6.2.7.</t>
  </si>
  <si>
    <t>(Depreciación Acumulada de Infraestructura Eléctrica) Naturaleza Acreedora</t>
  </si>
  <si>
    <t>1.2.6.2.8.</t>
  </si>
  <si>
    <t>(Depreciación Acumulada de Infraestructura de Producción de Hidrocarburos) Naturaleza Acreedora</t>
  </si>
  <si>
    <t>1.2.6.2.9.</t>
  </si>
  <si>
    <t>(Depreciación Acumulada de Infraestructura de Refinación, Gas y Petroquímica) Naturaleza Acreedora</t>
  </si>
  <si>
    <t>1.2.6.4. . .</t>
  </si>
  <si>
    <t>(Deterioro Acumulado de Activos Biológicos) Naturaleza Acreedora</t>
  </si>
  <si>
    <t>1.2.6.5. . .</t>
  </si>
  <si>
    <t>(Amortización Acumulada de Activos Intangibles) Naturaleza Acreedora</t>
  </si>
  <si>
    <t>1.2.8.1.1. .</t>
  </si>
  <si>
    <t>(Estimación para Perdidas de Cuentas Incobrables de Documentos por Cobrar a Largo Plazo por Venta de Bienes y Prestación de Servicios) Naturaleza Acreedora</t>
  </si>
  <si>
    <t>1.2.8.1.2.</t>
  </si>
  <si>
    <t>(Estimación para Perdidas de Cuentas Incobrables de Documentos por Cobrar a Largo Plazo por Venta de Bienes Inmuebles e Intangibles) Naturaleza Acreedora</t>
  </si>
  <si>
    <t>1.2.8.1.3.</t>
  </si>
  <si>
    <t>(Estimación para Perdidas de Cuentas Incobrables de Otros Documentos) Naturaleza Acreedora</t>
  </si>
  <si>
    <t>1.2.8.2.</t>
  </si>
  <si>
    <t>(Estimación para Cuentas Incobrables de Deudores por Cobrar a Largo Plazo) Naturaleza Acreedora</t>
  </si>
  <si>
    <t>1.2.8.3.1.</t>
  </si>
  <si>
    <t>(Estimación por Perdidas de Cuentas Incobrables de Contribuyentes Garantizadas a Largo Plazo) Naturaleza Acreedora</t>
  </si>
  <si>
    <t>1.2.8.3.2.</t>
  </si>
  <si>
    <t>(Estimación por Perdidas de Cuentas Incobrables de Deudores Fiscales en Parcialidades a Largo Plazo) Naturaleza Acreedora</t>
  </si>
  <si>
    <t>1.2.8.3.3.</t>
  </si>
  <si>
    <t>(Estimación por Perdidas de Cuentas Incobrables de Deudores con Resolución Judicial Fiscal Definitiva a Largo Plazo) Naturaleza Acreedora</t>
  </si>
  <si>
    <t>1.2.8.4.1.</t>
  </si>
  <si>
    <t>(Estimación por Perdidas de Cuentas Incobrables de Préstamos Otorgados a Largo Plazo al Sector Publico) Naturaleza Acreedora</t>
  </si>
  <si>
    <t>1.2.8.4.2.</t>
  </si>
  <si>
    <t>(Estimación por Perdidas de Cuentas Incobrables de Préstamos Otorgados a Largo Plazo al Sector Privado) Naturaleza Acreedora</t>
  </si>
  <si>
    <t>1.2.8.4.3.</t>
  </si>
  <si>
    <t>(Estimación por Perdidas de Cuentas Incobrables de Préstamos Otorgados a Largo Plazo al Sector Externo) Naturaleza Acreedora</t>
  </si>
  <si>
    <t>1.2.8.9.1. .</t>
  </si>
  <si>
    <t>(Deterioro Inversiones Financieras) Naturaleza Acreedora</t>
  </si>
  <si>
    <t>1.2.9.1. . .</t>
  </si>
  <si>
    <t>Bienes en Concesión</t>
  </si>
  <si>
    <t>1.2.9.2. . .</t>
  </si>
  <si>
    <t>Bienes en Arrendamiento Financiero</t>
  </si>
  <si>
    <t>1.2.9.3. . .</t>
  </si>
  <si>
    <t>Bienes en Comodato</t>
  </si>
  <si>
    <t>1.2.9.4. . .</t>
  </si>
  <si>
    <t>Bienes para Fomento y Desarrollo</t>
  </si>
  <si>
    <t>Pasivo</t>
  </si>
  <si>
    <t>Fondos y Bienes de Terceros en Administración y/o en Garantia</t>
  </si>
  <si>
    <t>Naturaleza</t>
  </si>
  <si>
    <t>Clasificación</t>
  </si>
  <si>
    <t>Corto Plazo</t>
  </si>
  <si>
    <t>Largo Plazo</t>
  </si>
  <si>
    <t>2.1.6. . . .</t>
  </si>
  <si>
    <t>Fondos y Bienes de Terceros en Garantía y/o Administración a Corto Plazo</t>
  </si>
  <si>
    <t>X</t>
  </si>
  <si>
    <t>2.1.6.1. . .</t>
  </si>
  <si>
    <t>Fondos en Garantía a Corto Plazo</t>
  </si>
  <si>
    <t>2.1.6.2. . .</t>
  </si>
  <si>
    <t>Fondos en Administración a Corto Plazo</t>
  </si>
  <si>
    <t>2.1.6.3. . .</t>
  </si>
  <si>
    <t>Fondos Contingentes a Corto Plazo</t>
  </si>
  <si>
    <t>2.1.6.4. . .</t>
  </si>
  <si>
    <t>Fondos de Fideicomisos, Mandatos y Contratos Análogos a Corto Plazo</t>
  </si>
  <si>
    <t>2.1.6.5. . .</t>
  </si>
  <si>
    <t>Otros Fondos de Terceros en Garantía y/o Administración a Corto Plazo</t>
  </si>
  <si>
    <t>2.1.6.6. . .</t>
  </si>
  <si>
    <t>Valores y Bienes en Garantía a Corto Plazo</t>
  </si>
  <si>
    <t>2.1.6.6.1. .</t>
  </si>
  <si>
    <t>Valores en Garantía a Corto Plazo</t>
  </si>
  <si>
    <t>2.1.6.6.2. .</t>
  </si>
  <si>
    <t>Bienes en Garantía (Excluye Depósitos de Fondos) a Corto Plazo</t>
  </si>
  <si>
    <t>2.2.5. . . .</t>
  </si>
  <si>
    <t>Fondos y Bienes de Terceros en Garantía y/o Administración a Largo Plazo</t>
  </si>
  <si>
    <t>2.2.5.1. . .</t>
  </si>
  <si>
    <t>Fondos en Garantía a Largo Plazo</t>
  </si>
  <si>
    <t>2.2.5.2. . .</t>
  </si>
  <si>
    <t>Fondos en Administración a Largo Plazo</t>
  </si>
  <si>
    <t>2.2.5.3. . .</t>
  </si>
  <si>
    <t>Fondos Contingentes a Largo Plazo</t>
  </si>
  <si>
    <t>2.2.5.4. . .</t>
  </si>
  <si>
    <t>Fondos de Fideicomisos, Mandatos y Contratos Análogo a Largo Plazo</t>
  </si>
  <si>
    <t>2.2.5.5. . .</t>
  </si>
  <si>
    <t>Otros Fondos de Terceros en Garantía y/o Administración a Largo Plazo</t>
  </si>
  <si>
    <t>2.2.5.6. . .</t>
  </si>
  <si>
    <t>Valores y Bienes en Garantía a Largo Plazo</t>
  </si>
  <si>
    <t>2.2.5.6.1. .</t>
  </si>
  <si>
    <t>Valores en Garantía a Largo Plazo</t>
  </si>
  <si>
    <t>2.2.5.6.2. .</t>
  </si>
  <si>
    <t>Bienes en Garantía (Excluye Depósitos de Fondos) a Largo Plazo</t>
  </si>
  <si>
    <t>Pasivos</t>
  </si>
  <si>
    <t>Pasivos diferidos y otros</t>
  </si>
  <si>
    <t>2.1.1.8. . .</t>
  </si>
  <si>
    <t>Devoluciones de la Ley de Ingresos por Pagar a Corto Plazo</t>
  </si>
  <si>
    <t>2.1.1.9. . .</t>
  </si>
  <si>
    <t>Otras Cuentas por Pagar a Corto Plazo</t>
  </si>
  <si>
    <t>2.1.1.9.1. .</t>
  </si>
  <si>
    <t>Fondos Rotatorios por Comprobar a Corto Plazo</t>
  </si>
  <si>
    <t>2.1.1.9.2. .</t>
  </si>
  <si>
    <t>Ministraciones de Fondos por Comprobar a Corto Plazo</t>
  </si>
  <si>
    <t>2.1.1.9.3. .</t>
  </si>
  <si>
    <t>Anticipos de Participaciones Federales por Pagar a Corto Plazo</t>
  </si>
  <si>
    <t>2.1.1.9.4. .</t>
  </si>
  <si>
    <t>Anticipos de Participaciones Estatales por Pagar a Corto Plazo</t>
  </si>
  <si>
    <t>2.1.1.9.5. .</t>
  </si>
  <si>
    <t>Prestamos Recibidos a Corto Plazo (Prestamos Internos)</t>
  </si>
  <si>
    <t>2.1.1.9.6. .</t>
  </si>
  <si>
    <t>Participaciones y Aportaciones de Capital por Pagar a Corto Plazo</t>
  </si>
  <si>
    <t>2.1.1.9.7. .</t>
  </si>
  <si>
    <t>Intereses sobre Arrendamiento Financiero por Pagar a Corto Plazo</t>
  </si>
  <si>
    <t>2.1.1.9.8. .</t>
  </si>
  <si>
    <t>Acreedores Diversos</t>
  </si>
  <si>
    <t>2.1.1.9.9. .</t>
  </si>
  <si>
    <t>2.1.2. . . .</t>
  </si>
  <si>
    <t>Documentos por Pagar a Corto Plazo</t>
  </si>
  <si>
    <t>2.1.2.1. . .</t>
  </si>
  <si>
    <t>Documentos Comerciales por Pagar a Corto Plazo</t>
  </si>
  <si>
    <t>2.1.2.1.1. .</t>
  </si>
  <si>
    <t>Documentos por Adquisición de Bienes y Contratación de Servicios por Pagar a Corto Plazo</t>
  </si>
  <si>
    <t>2.1.2.1.2. .</t>
  </si>
  <si>
    <t>Documentos por Adquisición de Bienes Inmuebles, Muebles e Intangibles por Pagar a Corto Plazo</t>
  </si>
  <si>
    <t>2.1.2.1.3. .</t>
  </si>
  <si>
    <t>Otros Documentos Comerciales por Pagar a Corto Plazo</t>
  </si>
  <si>
    <t>2.1.2.2. . .</t>
  </si>
  <si>
    <t>Documentos con Contratistas por Obras Públicas por Pagar a Corto Plazo</t>
  </si>
  <si>
    <t>2.1.2.2.1. .</t>
  </si>
  <si>
    <t>Documentos con Contratistas por Obras Publicas en Bienes de Dominio Público por Pagar a Corto Plazo</t>
  </si>
  <si>
    <t>2.1.2.2.2. .</t>
  </si>
  <si>
    <t>Documentos con Contratistas por Obras Publica en Bienes Propios por Pagar a Corto Plazo</t>
  </si>
  <si>
    <t>2.1.2.9. . .</t>
  </si>
  <si>
    <t>Otros Documentos por Pagar a Corto Plazo</t>
  </si>
  <si>
    <t>2.1.9. . . .</t>
  </si>
  <si>
    <t>Otros Pasivos a Corto Plazo</t>
  </si>
  <si>
    <t>2.1.9.1. . .</t>
  </si>
  <si>
    <t>Ingresos por Clasificar</t>
  </si>
  <si>
    <t>2.1.9.2. . .</t>
  </si>
  <si>
    <t>Recaudación por Participar</t>
  </si>
  <si>
    <t>2.1.9.2.1. .</t>
  </si>
  <si>
    <t>Ingresos Coordinados Derivados de la Colaboración Fiscal</t>
  </si>
  <si>
    <t>2.1.9.2.2. .</t>
  </si>
  <si>
    <t>Anticipo de Participaciones</t>
  </si>
  <si>
    <t>2.1.9.9. . .</t>
  </si>
  <si>
    <t>Otros Pasivos Circulantes</t>
  </si>
  <si>
    <t>Notas al Estado de Variaciones en la Hacienda Pública</t>
  </si>
  <si>
    <t>Patrimonio Contribuido y Generado</t>
  </si>
  <si>
    <t>Saldo Inicial</t>
  </si>
  <si>
    <t>Saldo Final</t>
  </si>
  <si>
    <t>Modificacion</t>
  </si>
  <si>
    <t>3.1.1. . . .</t>
  </si>
  <si>
    <t>Aportaciones</t>
  </si>
  <si>
    <t>Patrimonio Contribuido</t>
  </si>
  <si>
    <t>Estatal</t>
  </si>
  <si>
    <t>3.1.2.</t>
  </si>
  <si>
    <t>Donaciones de Capital</t>
  </si>
  <si>
    <t>3.1.3. . . .</t>
  </si>
  <si>
    <t>Actualización de la Hacienda Pública / Patrimonio</t>
  </si>
  <si>
    <t>3.2.1. . . .</t>
  </si>
  <si>
    <t>Resultado del Ejercicio (Ahorro / Desahorro)</t>
  </si>
  <si>
    <t>Patrimonio Generado</t>
  </si>
  <si>
    <t>3.2.2.1. . .</t>
  </si>
  <si>
    <t>Resultados del Ejercicio Inmediato Anterior (Un Año)</t>
  </si>
  <si>
    <t>Resultados de Ejercicios Anteriores</t>
  </si>
  <si>
    <t>3.2.2.2. . .</t>
  </si>
  <si>
    <t>Resultados de Ejercicios Anteriores (Dos Años)</t>
  </si>
  <si>
    <t>3.2.3.1. . .</t>
  </si>
  <si>
    <t>Revalúos de Bienes Inmuebles</t>
  </si>
  <si>
    <t>Revalúos</t>
  </si>
  <si>
    <t>3.2.3.2. . .</t>
  </si>
  <si>
    <t>Revalúos de Bienes Muebles</t>
  </si>
  <si>
    <t>3.2.3.3. . .</t>
  </si>
  <si>
    <t>Revalúos de Bienes Intangibles</t>
  </si>
  <si>
    <t>3.2.3.4. . .</t>
  </si>
  <si>
    <t>Otros Revalúos</t>
  </si>
  <si>
    <t>3.2.4.1. . .</t>
  </si>
  <si>
    <t>Reservas de Patrimonio</t>
  </si>
  <si>
    <t>Reservas</t>
  </si>
  <si>
    <t>3.2.4.2. . .</t>
  </si>
  <si>
    <t>Reservas Territoriales</t>
  </si>
  <si>
    <t>3.2.4.3. . .</t>
  </si>
  <si>
    <t>Reservas por Contingencias</t>
  </si>
  <si>
    <t>3.2.5.1. . .</t>
  </si>
  <si>
    <t>Cambios en Políticas Contables</t>
  </si>
  <si>
    <t>Rectificaciones de Resultados de Ejercicios Anteriores</t>
  </si>
  <si>
    <t>3.2.5.2. . .</t>
  </si>
  <si>
    <t>Cambios por Errores Contables</t>
  </si>
  <si>
    <t>Modificaciones al Patrimonio Contribuido</t>
  </si>
  <si>
    <t>Notas de Memoria (Cuentas de Orden)</t>
  </si>
  <si>
    <t>Flujo</t>
  </si>
  <si>
    <t>Contables</t>
  </si>
  <si>
    <t>7.1.1.</t>
  </si>
  <si>
    <t>Valores en Custodia</t>
  </si>
  <si>
    <t>7.1.2.</t>
  </si>
  <si>
    <t>Custodia de Valores</t>
  </si>
  <si>
    <t>7.1.3.</t>
  </si>
  <si>
    <t>Instrumentos de Crédito Prestados a Formadores de Mercado</t>
  </si>
  <si>
    <t>7.1.4.</t>
  </si>
  <si>
    <t>Préstamo de Instrumentos de Crédito a Formadores de Mercado y su Garantía</t>
  </si>
  <si>
    <t>7.1.5.</t>
  </si>
  <si>
    <t>Instrumentos de Crédito Recibidos en Garantía de los Formadores de Mercado</t>
  </si>
  <si>
    <t>7.1.6.</t>
  </si>
  <si>
    <t>Garantía de Créditos Recibidos de los Formadores de Mercado</t>
  </si>
  <si>
    <t>7.2.1.</t>
  </si>
  <si>
    <t>Autorización para Emisión de Bonos, Títulos y Valores de la Deuda Pública Interna</t>
  </si>
  <si>
    <t>7.2.2.</t>
  </si>
  <si>
    <t>Autorización para Emisión de Bonos, Títulos y Valores de la Deuda Pública Externa</t>
  </si>
  <si>
    <t>7.2.3.</t>
  </si>
  <si>
    <t>Emisiones Autorizadas de la Deuda Pública Interna y Externa</t>
  </si>
  <si>
    <t>7.2.4.</t>
  </si>
  <si>
    <t>Suscripción de Contratos de Préstamos y Otras Obligaciones de la Deuda Pública Interna</t>
  </si>
  <si>
    <t>7.2.5.</t>
  </si>
  <si>
    <t>Suscripción de Contratos de Préstamos y Otras Obligaciones de la Deuda Pública Externa</t>
  </si>
  <si>
    <t>7.2.6.</t>
  </si>
  <si>
    <t>Contratos de Préstamos y Otras Obligaciones de la Deuda Pública Interna y Externa</t>
  </si>
  <si>
    <t>7.3.1.</t>
  </si>
  <si>
    <t>Avales Autorizados</t>
  </si>
  <si>
    <t>7.3.2.</t>
  </si>
  <si>
    <t>Avales Firmados</t>
  </si>
  <si>
    <t>7.3.3.</t>
  </si>
  <si>
    <t>Fianzas y Garantías Recibidas por Deudas a Cobrar</t>
  </si>
  <si>
    <t>7.3.4.</t>
  </si>
  <si>
    <t>Fianzas y Garantías Recibidas</t>
  </si>
  <si>
    <t>7.3.5.</t>
  </si>
  <si>
    <t>Fianzas Otorgadas para Respaldar Obligaciones no Fiscales del Gobierno</t>
  </si>
  <si>
    <t>7.3.6.</t>
  </si>
  <si>
    <t>Fianzas Otorgadas del Gobierno para Respaldar Obligaciones no Fiscales</t>
  </si>
  <si>
    <t>7.4.1.</t>
  </si>
  <si>
    <t>Demandas Judiciales en Proceso de Resolución</t>
  </si>
  <si>
    <t>7.4.2.</t>
  </si>
  <si>
    <t>Resoluciones de Demandas en Procesos Judiciales</t>
  </si>
  <si>
    <t>7.5.1.</t>
  </si>
  <si>
    <t>Contratos para Inversión Mediante Proyectos para Prestación de Servicios (PPS) y Similares</t>
  </si>
  <si>
    <t>7.5.2.</t>
  </si>
  <si>
    <t>Inversión Pública Contratada Mediante Proyectos para Prestación de Servicios (PPS) y Similares</t>
  </si>
  <si>
    <t>7.6.1.</t>
  </si>
  <si>
    <t>Bienes Bajo Contrato en Concesión</t>
  </si>
  <si>
    <t>7.6.2.</t>
  </si>
  <si>
    <t>Contrato de Concesión por Bienes</t>
  </si>
  <si>
    <t>7.6.3.</t>
  </si>
  <si>
    <t>Bienes Bajo Contrato en Comodato</t>
  </si>
  <si>
    <t>7.6.4.</t>
  </si>
  <si>
    <t>Contrato de Comodato por Bienes</t>
  </si>
  <si>
    <t>7.7.1.</t>
  </si>
  <si>
    <t>Bienes Arqueológicos en Custodia</t>
  </si>
  <si>
    <t>7.7.2.</t>
  </si>
  <si>
    <t>Custodia de Bienes Arqueológicos</t>
  </si>
  <si>
    <t>7.7.3.</t>
  </si>
  <si>
    <t>Bienes Artísticos en Custodia</t>
  </si>
  <si>
    <t>7.7.4.</t>
  </si>
  <si>
    <t>Custodia de Bienes Artísticos</t>
  </si>
  <si>
    <t>7.7.5.</t>
  </si>
  <si>
    <t>Bienes Históricos en Custodia</t>
  </si>
  <si>
    <t>7.7.6.</t>
  </si>
  <si>
    <t>Custodia de Bienes Históricos</t>
  </si>
  <si>
    <t>Presupuestales</t>
  </si>
  <si>
    <t>8-1-1-</t>
  </si>
  <si>
    <t>Ley de Ingresos Estimada</t>
  </si>
  <si>
    <t>8-1-2-</t>
  </si>
  <si>
    <t>Ley de Ingresos por Ejecutar</t>
  </si>
  <si>
    <t>8-1-3-</t>
  </si>
  <si>
    <t>Ley de Ingresos Modificada</t>
  </si>
  <si>
    <t>8-1-4-</t>
  </si>
  <si>
    <t>Ley de Ingresos Devengada</t>
  </si>
  <si>
    <t>8-1-5-</t>
  </si>
  <si>
    <t>Ley de Ingresos Recaudada</t>
  </si>
  <si>
    <t>8-2-1-</t>
  </si>
  <si>
    <t>Presupuesto de Egresos Aprobado</t>
  </si>
  <si>
    <t>8-2-2-</t>
  </si>
  <si>
    <t>Presupuesto de Egresos por Ejercer</t>
  </si>
  <si>
    <t>8-2-3-</t>
  </si>
  <si>
    <t>Presupuesto de Egresos Modificado</t>
  </si>
  <si>
    <t>8-2-4-</t>
  </si>
  <si>
    <t>Presupuesto de Egresos Comprometido</t>
  </si>
  <si>
    <t>8-2-5-</t>
  </si>
  <si>
    <t>Presupuesto de Egresos Devengado</t>
  </si>
  <si>
    <t>8-2-6-</t>
  </si>
  <si>
    <t>Presupuesto de Egresos Ejercido</t>
  </si>
  <si>
    <t>8-2-7-</t>
  </si>
  <si>
    <t>Presupuesto de Egresos Pagado</t>
  </si>
  <si>
    <t>Derechos a Recibir Efectivo y Equivalentes y Bienes o Servicios a Recibir Ingresos por Recuperar a Corto Plazo</t>
  </si>
  <si>
    <t>Importe Pte. de Cobro</t>
  </si>
  <si>
    <t>Montos sujetos a algún tipo de juicio</t>
  </si>
  <si>
    <t>Factibilad de cobro</t>
  </si>
  <si>
    <t>1.1.2.1.1.1.</t>
  </si>
  <si>
    <t>Depósitos a Corto Plazo en Moneda Nacional</t>
  </si>
  <si>
    <t>Administrativo</t>
  </si>
  <si>
    <t>Regular</t>
  </si>
  <si>
    <t>1.1.2.1.1.2.</t>
  </si>
  <si>
    <t>Depósitos a Corto Plazo en Moneda Extranjera</t>
  </si>
  <si>
    <t>1.1.2.1.2.1.</t>
  </si>
  <si>
    <t>Bonos a Corto Plazo</t>
  </si>
  <si>
    <t>1.1.2.1.2.2.</t>
  </si>
  <si>
    <t>Valores Representativos de Deuda a Corto Plazo</t>
  </si>
  <si>
    <t>1.1.2.1.2.3.</t>
  </si>
  <si>
    <t>Obligaciones Negociables a Corto Plazo</t>
  </si>
  <si>
    <t>1.1.2.1.2.4.</t>
  </si>
  <si>
    <t>Otros Valores Corto Plazo</t>
  </si>
  <si>
    <t>1.1.2.1.3.1.</t>
  </si>
  <si>
    <t>Inversiones en Fideicomisos del Poder Ejecutivo</t>
  </si>
  <si>
    <t>1.1.2.1.3.2.</t>
  </si>
  <si>
    <t>Inversiones en Fideicomisos del Poder Legislativo</t>
  </si>
  <si>
    <t>1.1.2.1.3.3.</t>
  </si>
  <si>
    <t>Inversiones en Fideicomisos del Poder Judicial</t>
  </si>
  <si>
    <t>1.1.2.1.3.4.</t>
  </si>
  <si>
    <t>Inversiones en Fideicomisos Públicos no Empresariales y no Financieras</t>
  </si>
  <si>
    <t>1.1.2.1.3.5.</t>
  </si>
  <si>
    <t>Inversiones en Fideicomisos Públicos Empresariales y no Financieras</t>
  </si>
  <si>
    <t>1.1.2.1.3.6.</t>
  </si>
  <si>
    <t>Inversiones en Fideicomisos Públicos Financieros</t>
  </si>
  <si>
    <t>1.1.2.1.3.7.</t>
  </si>
  <si>
    <t>Inversiones en Fideicomisos de Entidades Federativas</t>
  </si>
  <si>
    <t>1.1.2.1.3.8.</t>
  </si>
  <si>
    <t>Inversiones en Fideicomisos de Municipios</t>
  </si>
  <si>
    <t>1.1.2.1.3.9.</t>
  </si>
  <si>
    <t>Fideicomisos de Empresas Privadas y Particulares</t>
  </si>
  <si>
    <t>1.1.2.2.1. .</t>
  </si>
  <si>
    <t>Cuentas por Cobrar por Ventas de Bienes y Prestación de Servicios</t>
  </si>
  <si>
    <t>1.1.2.2.2. .</t>
  </si>
  <si>
    <t>Cuentas por Cobrar por Venta de Bienes Inmuebles, Muebles e Intangibles</t>
  </si>
  <si>
    <t>1.1.2.2.3. .</t>
  </si>
  <si>
    <t>Cuentas por Cobrar por Contrato de Cobertura Cambiaría</t>
  </si>
  <si>
    <t>1.1.2.2.4. .</t>
  </si>
  <si>
    <t>Cuentas por Cobrar de Entidades Paraestatales por Deuda Pública Re-Estructurada</t>
  </si>
  <si>
    <t>1.1.2.2.5. .</t>
  </si>
  <si>
    <t>Cuentas por Cobrar a la Federación</t>
  </si>
  <si>
    <t>Malo</t>
  </si>
  <si>
    <t>1.1.2.2.6. .</t>
  </si>
  <si>
    <t>Cuentas por Cobrar a Entidades Federativas y Municipios</t>
  </si>
  <si>
    <t>1.1.2.2.7. .</t>
  </si>
  <si>
    <t>Cuentas por Cobrar por Recursos Monetarios Federales Sustraídos o Extraviados</t>
  </si>
  <si>
    <t>1.1.2.2.8. .</t>
  </si>
  <si>
    <t>Cuentas por Cobrar Derivadas de la Re-Estructuración de la Deuda Pública</t>
  </si>
  <si>
    <t>1.1.2.2.9. .</t>
  </si>
  <si>
    <t>Otras Cuentas por Cobrar</t>
  </si>
  <si>
    <t>1.1.2.3. . .</t>
  </si>
  <si>
    <t>Deudores Diversos por Cobrar a Corto Plazo</t>
  </si>
  <si>
    <t>Bueno</t>
  </si>
  <si>
    <t>1.1.2.4.1.1.</t>
  </si>
  <si>
    <t>Impuestos por Cobrar</t>
  </si>
  <si>
    <t>1.1.2.4.1.2.</t>
  </si>
  <si>
    <t>Cuotas y Aportaciones de Seguridad Social</t>
  </si>
  <si>
    <t>1.1.2.4.1.3.</t>
  </si>
  <si>
    <t>Contribuciones de Mejoras por Cobrar</t>
  </si>
  <si>
    <t>1.1.2.4.1.4.</t>
  </si>
  <si>
    <t>Derechos por Cobrar</t>
  </si>
  <si>
    <t>1.1.2.4.1.5.</t>
  </si>
  <si>
    <t>Productos por Cobrar</t>
  </si>
  <si>
    <t>1.1.2.4.1.6.</t>
  </si>
  <si>
    <t>Aprovechamientos por Cobrar</t>
  </si>
  <si>
    <t>1.1.2.4.1.7.</t>
  </si>
  <si>
    <t>Impuesto al Valor Agregado (IVA)</t>
  </si>
  <si>
    <t>1.1.2.4.2. .</t>
  </si>
  <si>
    <t>1.1.2.4.3. .</t>
  </si>
  <si>
    <t>1.1.2.4.4. .</t>
  </si>
  <si>
    <t>1.1.2.4.5. .</t>
  </si>
  <si>
    <t>Otras Contribuciones por Cobrar</t>
  </si>
  <si>
    <t>1.1.2.5.1. .</t>
  </si>
  <si>
    <t>1.1.2.5.2. .</t>
  </si>
  <si>
    <t>1.1.2.5.3. .</t>
  </si>
  <si>
    <t>1.1.2.5.4. .</t>
  </si>
  <si>
    <t>Anticipos de Participaciones Estatales</t>
  </si>
  <si>
    <t>1.1.2.6.1. .</t>
  </si>
  <si>
    <t>Préstamos Otorgados a Corto Plazo al Sector Público</t>
  </si>
  <si>
    <t>1.1.2.6.2. .</t>
  </si>
  <si>
    <t>Préstamos Otorgados a Corto Plazo al Sector Privado</t>
  </si>
  <si>
    <t>1.1.2.6.3. .</t>
  </si>
  <si>
    <t>Préstamos Otorgados a Corto Plazo al Sector Externo</t>
  </si>
  <si>
    <t>1.1.2.6.4.</t>
  </si>
  <si>
    <t>Préstamos Otorgados a Corto Plazo a los Trabajadores</t>
  </si>
  <si>
    <t>1.1.2.9.1. .</t>
  </si>
  <si>
    <t>Ingresos Financieros (Intereses Ganados)</t>
  </si>
  <si>
    <t>1.1.2.9.2. .</t>
  </si>
  <si>
    <t>Estímulos Fiscales por Convenios</t>
  </si>
  <si>
    <t>1.1.2.9.3.</t>
  </si>
  <si>
    <t>Beneficios por Variación de Inventarios</t>
  </si>
  <si>
    <t>1.1.2.9.4.</t>
  </si>
  <si>
    <t>Disminución de Estimaciones, Provisiones y Reservas</t>
  </si>
  <si>
    <t>1.1.2.9.5.</t>
  </si>
  <si>
    <t>Responsabilidad de Funcionarios</t>
  </si>
  <si>
    <t>1.1.2.9.6.</t>
  </si>
  <si>
    <t>Recaudación a través de Convenio con Terceros (CFE)</t>
  </si>
  <si>
    <t>Efectivo y Equivalentes (Flujo de Efectivo)</t>
  </si>
  <si>
    <t>Concepto</t>
  </si>
  <si>
    <t>Ingresos de Gestión</t>
  </si>
  <si>
    <t>4.1.1.1.</t>
  </si>
  <si>
    <t>Impuestos sobre los Ingresos</t>
  </si>
  <si>
    <t>4.1.1.2.</t>
  </si>
  <si>
    <t>Impuestos sobre el Patrimonio</t>
  </si>
  <si>
    <t>4.1.1.3.</t>
  </si>
  <si>
    <t>Impuestos sobre la Producción, el Consumo y las Transacciones</t>
  </si>
  <si>
    <t>4.1.1.4.</t>
  </si>
  <si>
    <t>Impuestos al Comercio Exterior</t>
  </si>
  <si>
    <t>4.1.1.5.</t>
  </si>
  <si>
    <t>Impuestos sobre Nóminas y Asimilables</t>
  </si>
  <si>
    <t>4.1.1.6.</t>
  </si>
  <si>
    <t>Impuestos Ecológicos</t>
  </si>
  <si>
    <t>4.1.1.7.</t>
  </si>
  <si>
    <t>Accesorios de Impuestos</t>
  </si>
  <si>
    <t>4.1.1.8.</t>
  </si>
  <si>
    <t>Impuestos no Comprendidos en las Fracciones de la Ley de Ingresos Causadas en Ejercicios Fiscales Anteriores Pendientes de Liquidación o Pago</t>
  </si>
  <si>
    <t>4.1.1.9.</t>
  </si>
  <si>
    <t>Otros Impuestos</t>
  </si>
  <si>
    <t>4.1.2.1.</t>
  </si>
  <si>
    <t>Aportaciones para Fondos de Vivienda</t>
  </si>
  <si>
    <t>4.1.2.2.</t>
  </si>
  <si>
    <t>Cuotas para el Seguro Social</t>
  </si>
  <si>
    <t>4.1.2.3.</t>
  </si>
  <si>
    <t>Cuotas de Ahorro para el Retiro</t>
  </si>
  <si>
    <t>4.1.2.4.</t>
  </si>
  <si>
    <t>Accesorios de Cuotas y Aportaciones de Seguridad Social</t>
  </si>
  <si>
    <t>4.1.2.9.</t>
  </si>
  <si>
    <t>Otras Cuotas y Aportaciones para la Seguridad Social</t>
  </si>
  <si>
    <t>4.1.3.1.</t>
  </si>
  <si>
    <t>Contribuciones de Mejoras por Obra Publica</t>
  </si>
  <si>
    <t>4.1.4.1.</t>
  </si>
  <si>
    <t>Derechos por el Uso, Goce, Aprovechamiento o Explotación de Bienes de Dominio Público</t>
  </si>
  <si>
    <t>4.1.4.2.</t>
  </si>
  <si>
    <t>Derechos a los Hidrocarburos</t>
  </si>
  <si>
    <t>4.1.4.3.</t>
  </si>
  <si>
    <t>Derechos por Prestación de Servicios</t>
  </si>
  <si>
    <t>4.1.4.4.</t>
  </si>
  <si>
    <t>Accesorios de Derechos</t>
  </si>
  <si>
    <t>4.1.4.6.</t>
  </si>
  <si>
    <t>Derechos no Comprendidos en las Fracciones de la Ley de Ingresos Causadas en Ejercicios Fiscales Anteriores Pendientes de Liquidación o Pago</t>
  </si>
  <si>
    <t>4.1.4.9.</t>
  </si>
  <si>
    <t>Otros Derechos</t>
  </si>
  <si>
    <t>4.1.5.1.</t>
  </si>
  <si>
    <t>Productos Derivados del Uso y Aprovechamiento de Bienes no Sujetos a Régimen de Dominio Publico</t>
  </si>
  <si>
    <t>4.1.5.2.</t>
  </si>
  <si>
    <t>Enajenación de Bienes Muebles no Sujetos a ser Inventariados</t>
  </si>
  <si>
    <t>4.1.5.3.</t>
  </si>
  <si>
    <t>Accesorios de Productos</t>
  </si>
  <si>
    <t>4.1.5.9.</t>
  </si>
  <si>
    <t>Otros Productos que Generan Ingresos Corrientes</t>
  </si>
  <si>
    <t>4.1.6.2.</t>
  </si>
  <si>
    <t>Multas</t>
  </si>
  <si>
    <t>4.1.6.3.</t>
  </si>
  <si>
    <t>Indemnizaciones</t>
  </si>
  <si>
    <t>4.1.6.4.</t>
  </si>
  <si>
    <t>Reintegros</t>
  </si>
  <si>
    <t>4.1.6.5.</t>
  </si>
  <si>
    <t>Aprovechamientos Provenientes de Obra Pública</t>
  </si>
  <si>
    <t>4.1.6.6.</t>
  </si>
  <si>
    <t>Aprovechamientos por Participaciones Derivadas de la Aplicación de Leyes</t>
  </si>
  <si>
    <t>4.1.6.7.</t>
  </si>
  <si>
    <t>Aprovechamientos por Aportaciones y Cooperaciones</t>
  </si>
  <si>
    <t>4.1.6.8.</t>
  </si>
  <si>
    <t>Accesorios de Aprovechamientos</t>
  </si>
  <si>
    <t>4.1.6.9.</t>
  </si>
  <si>
    <t>Otros Aprovechamientos</t>
  </si>
  <si>
    <t>4.1.7.1.</t>
  </si>
  <si>
    <t>Ingresos por Venta de Mercancías</t>
  </si>
  <si>
    <t>4.1.7.2.</t>
  </si>
  <si>
    <t>Ingresos por Venta de Bienes y Servicios Producidos en Establecimientos del Gobierno</t>
  </si>
  <si>
    <t>4.1.7.3.</t>
  </si>
  <si>
    <t>Ingresos por Venta de Bienes y Servicios de Organismo Descentralizados</t>
  </si>
  <si>
    <t>4.1.7.4.</t>
  </si>
  <si>
    <t>Ingresos de Operación de Entidades Paraestatales Empresariales no Financieras</t>
  </si>
  <si>
    <t>4.1.9.1.</t>
  </si>
  <si>
    <t>Impuestos no Comprendidos en las Fracciones de la Ley de Ingresos Causados en Ejercicios Fiscales Anteriores Pendientes de Liquidación o Pago</t>
  </si>
  <si>
    <t>4.1.9.2.</t>
  </si>
  <si>
    <t>Contribuciones de Mejoras, Derechos, Productos y Aprovechamientos no Comprendidos en las Fracciones de la Ley de Ingresos Causados en Ejercicios Fiscales Anteriores Pendientes de Liquidación o Pago</t>
  </si>
  <si>
    <t>Estimaciones y Deterioros</t>
  </si>
  <si>
    <t>Importe</t>
  </si>
  <si>
    <t>Criterio para la determinación de las estimaciones</t>
  </si>
  <si>
    <t>Observaciones</t>
  </si>
  <si>
    <t>1.1.6.1.1. . (Estimación para Cuentas Incobrables por Cobrar a Corto Plazo) Naturaleza Acreedora</t>
  </si>
  <si>
    <t>Prescripción o la notaria imposibilidad práctica de su cobro</t>
  </si>
  <si>
    <t>1.1.6.1.2. . (Estimación para Cuentas Incobrables por Deudores Diversos a Corto Plazo) Naturaleza Acreedora</t>
  </si>
  <si>
    <t>1.1.6.1.3. . (Estimación para Cuentas Incobrables por Ingresos por Recuperar a Corto Plazo) Naturaleza Acreedora</t>
  </si>
  <si>
    <t>1.1.6.1.4. . (Estimación para Cuentas Incobrables por Préstamos Otorgados a Corto Plazo) Naturaleza Acreedora</t>
  </si>
  <si>
    <t>1.1.6.1.5. . (Otras Estimaciones para Cuentas Incobrables por Derechos a Recibir Efectivo o Equivalentes a Corto Plazo) Naturaleza Acreedora</t>
  </si>
  <si>
    <t>1.1.6.2.1. . (Estimación por Deterioro u Obsolescencia de Mercancías para Venta) Naturaleza Acreedora</t>
  </si>
  <si>
    <t>1.1.6.2.2. . (Estimación por Deterioro de Mercancías Terminadas) Naturaleza Acreedora</t>
  </si>
  <si>
    <t>1.1.6.2.3. . (Estimación por Deterioro de Mercancías en Proceso de Elaboración) Naturaleza Acreedora</t>
  </si>
  <si>
    <t>1.1.6.2.4. . (Estimación por Deterioro de Materias Primas, Materiales y Suministros para Producción) Naturaleza Acreedora</t>
  </si>
  <si>
    <t>1.1.6.2.5. . (Estimación por Deterioro de Almacén de Materiales y Suministro de Consumo) Naturaleza Acreedora</t>
  </si>
  <si>
    <t>1.1.6.2.6. . (Estimación por Deterioro de Inventarios de Bienes Muebles o Servicios) Naturaleza Acreedora</t>
  </si>
  <si>
    <t>1.2.6.1.1. . (Depreciación Acumulada de Viviendas) Naturaleza Acreedora</t>
  </si>
  <si>
    <t>Uso y tiempo conforme a las normas emitidas por el Consejo Nacional de Amortización Contable</t>
  </si>
  <si>
    <t>1.2.6.1.2. . (Depreciación Acumulada de Edificios no Residenciales) Naturaleza Acreedora</t>
  </si>
  <si>
    <t>1.2.6.1.3. . (Depreciación Acumulada de Otros Bienes Inmuebles) Naturaleza Acreedora</t>
  </si>
  <si>
    <t>1.2.6.2.1. (Depreciación Acumulada de Infraestructura de Carreteras) Naturaleza Acreedora</t>
  </si>
  <si>
    <t>1.2.6.2.2. (Depreciación Acumulada de Infraestructura Ferroviaria y Multi modal) Naturaleza Acreedora</t>
  </si>
  <si>
    <t>1.2.6.2.3. (Depreciación Acumulada de Infraestructura Portuaria) Naturaleza Acreedora</t>
  </si>
  <si>
    <t>1.2.6.2.4. (Depreciación Acumulada de Infraestructura Aeroportuaria) Naturaleza Acreedora</t>
  </si>
  <si>
    <t>1.2.6.2.5. (Depreciación Acumulada de Infraestructura de Telecomunicaciones) Naturaleza Acreedora</t>
  </si>
  <si>
    <t>1.2.6.2.6. (Depreciación Acumulada de Infraestructura de Agua Potable, Saneamiento, Hidro . Agricola y de Control de Inundaciones) Naturaleza Acreedora</t>
  </si>
  <si>
    <t>1.2.6.2.7. (Depreciación Acumulada de Infraestructura Eléctrica) Naturaleza Acreedora</t>
  </si>
  <si>
    <t>1.2.6.2.8. (Depreciación Acumulada de Infraestructura de Producción de Hidrocarburos) Naturaleza Acreedora</t>
  </si>
  <si>
    <t>1.2.6.2.9. (Depreciación Acumulada de Infraestructura de Refinación, Gas y Petroquímica) Naturaleza Acreedora</t>
  </si>
  <si>
    <t>1.2.6.3. . (Depreciación Acumulada de Muebles) Naturaleza Acreedora</t>
  </si>
  <si>
    <t>1.2.6.4. . . (Deterioro Acumulado de Activos Biológicos) Naturaleza Acreedora</t>
  </si>
  <si>
    <t>1.2.6.5. . . (Amortización Acumulada de Activos Intangibles) Naturaleza Acreedora</t>
  </si>
  <si>
    <t>IC 8</t>
  </si>
  <si>
    <t>IC 23</t>
  </si>
  <si>
    <t>IC 21</t>
  </si>
  <si>
    <t>IC 22</t>
  </si>
  <si>
    <t>IC 9</t>
  </si>
  <si>
    <t>IC 11</t>
  </si>
  <si>
    <t>IC 12</t>
  </si>
  <si>
    <t>IC 13</t>
  </si>
  <si>
    <t>IC 20</t>
  </si>
  <si>
    <t>IC 19</t>
  </si>
  <si>
    <t>IC 18</t>
  </si>
  <si>
    <t>1.2.6.3.</t>
  </si>
  <si>
    <t>Tasa: 3</t>
  </si>
  <si>
    <t>Tasa: 5</t>
  </si>
  <si>
    <t>Tasa: 4</t>
  </si>
  <si>
    <t>IC 14</t>
  </si>
  <si>
    <t>IC 15</t>
  </si>
  <si>
    <t>IC 16</t>
  </si>
  <si>
    <t>IC 17</t>
  </si>
  <si>
    <t>IC 10</t>
  </si>
  <si>
    <t>Fideicomisos, Mandatos y Contratos Análogos</t>
  </si>
  <si>
    <t>Nombre del Fideicomiso</t>
  </si>
  <si>
    <t>Objeto del Fideicomiso</t>
  </si>
  <si>
    <t>Inversión</t>
  </si>
  <si>
    <t>Sin riesgo</t>
  </si>
  <si>
    <t>Varios</t>
  </si>
  <si>
    <t>Modificaciones al Patrimonio Generado</t>
  </si>
  <si>
    <t>NOTAS DE GESTION ADMINISTRATIVA</t>
  </si>
  <si>
    <t>1. Introducción:</t>
  </si>
  <si>
    <t xml:space="preserve"> Las actividades primordiales del H. Congreso del Estado son la elaboración, revisión, reformulación y promulgación de leyes que coadyuven a  la regulación de las conductas sociales.</t>
  </si>
  <si>
    <t>2. Describir el panorama Económico y Financiero:</t>
  </si>
  <si>
    <t>A partir del mes de abril y hasta al cierre del ejercicio 2022, la pandemia provocada por el virus SARS COV 2 (COVID-19) obligó a este órgano legislativo a trabajar con poca afluencia del personal en instalaciones, bajo las medidas higiénicas establecidas por las autoridades de salud y el resto del personal llevando a cabo trabajo desde casa. Es importante mencionar este hecho debido a que se trata de un caso fortuito y resaltar que afortunadamente bajo esta nueva forma de trabajo del personal se pudieron realizar las actividades esenciales de este H. Congreso del Estado, así como la correcta planeación, programación, presupuesto y ejercicio del recurso</t>
  </si>
  <si>
    <t>3. Autorización y antecedentes:</t>
  </si>
  <si>
    <t>a)  El  30 de enero de 1850 se instaló la Primera Legislatura Constituyente del estado de Guerrero, en la ciudad de Iguala, declarada capital provisional del estado,  mediante decreto 382 de fecha 12 de enero del mismo año</t>
  </si>
  <si>
    <t>La Primera legislatura guerrerense estuvo conformada por 11 diputados.</t>
  </si>
  <si>
    <t>La figura del Consejo de Gobierno se estableció en la Ley Orgánica provisional para el arreglo interno del Estado, promulgada en marzo de 1850.</t>
  </si>
  <si>
    <t>En 1880 se reforma la Constitución Política del Estado y se incrementa el número de diputados a 13.</t>
  </si>
  <si>
    <t>En 1992 se realiza una reforma constitucional mediante la cual se permite contar con 46 diputados.</t>
  </si>
  <si>
    <t xml:space="preserve">En el mes de septiembre 2021 se llevó a cabo el cambio de legislatura iniciando actividades la Legislatura LXIIl el 01 de septiembre del ejercicio 2021   conformada por 46 diputados y que finaliza en el mes de agosto del ejercicio 2024. </t>
  </si>
  <si>
    <t>4. Organización y Objeto Social:</t>
  </si>
  <si>
    <t xml:space="preserve">a)    Objeto social y principales actividades. </t>
  </si>
  <si>
    <t>El objeto social por el cual es instaurado el H. Congreso del Estado es que sea depositario del poder legislativo del Estado. Sus actividades principales son la elaboración, revisión, reformulación y promulgación de leyes que coadyuven a la regulación de conductas sociales.</t>
  </si>
  <si>
    <t>Su ejercicio fiscal comprende del 1 de enero al 31 de diciembre.</t>
  </si>
  <si>
    <t>b)    Régimen Jurídico que le es aplicable</t>
  </si>
  <si>
    <t>El H. Congreso del Estado está registrado ante la Secretaría de Hacienda y Crédito Público como Persona Moral sin fines de lucro, con actividad de administración pública estatal en general.</t>
  </si>
  <si>
    <t>Es un ente con personalidad jurídica propia</t>
  </si>
  <si>
    <t xml:space="preserve">  </t>
  </si>
  <si>
    <t>Obligaciones fiscales:</t>
  </si>
  <si>
    <t xml:space="preserve">El H. Congreso del Estado se encuentra dado de alta como Persona Moral sin Fines Lucrativos </t>
  </si>
  <si>
    <t>No se encuentra obligado a pagar impuestos pero si a retener los siguientes:</t>
  </si>
  <si>
    <t>Retención del Impuesto Sobre la Renta por sueldos y salarios</t>
  </si>
  <si>
    <t>Retención del Impuesto Sobre la Renta sobre pagos por servicios profesionales</t>
  </si>
  <si>
    <t>Retención del Impuesto Sobre la Renta sobre pagos a trabajadores asimilados a salarios.</t>
  </si>
  <si>
    <t>Si realiza aportaciones al ISSSTE e ISSSPEG y retiene las cuotas a los trabajadores para estas mismas dependencias.</t>
  </si>
  <si>
    <t>Cabe hacer mención que se está al corriente los enteros correspondientes.</t>
  </si>
  <si>
    <t>d)    Estructura organizacional básica.- *Anexar organigrama de la entidad.</t>
  </si>
  <si>
    <t>e)    Fideicomisos, mandatos y análogos de los cuales es fideicomitente o fideicomisario.</t>
  </si>
  <si>
    <t>No cuenta con ningún fideicomiso ni es parte integrante de ninguno.</t>
  </si>
  <si>
    <t>5. Bases de Preparación de los Estados Financieros:</t>
  </si>
  <si>
    <t>a) Se ha observado la normatividad emitida por el CONAC y las disposiciones legales aplicables de acuerdo a lo siguiente:</t>
  </si>
  <si>
    <t xml:space="preserve">Los Estados Financieros han sido elaborados de conformidad con las disposiciones de la Ley General de Contabilidad Gubernamental que entró en vigor el 1 de enero de 2009 y las reformas publicadas, así como documentos complementarios emitidos por el Consejo Nacional de Armonización Contable (CONAC) y que son aplicables en la elaboración de los Estados Financieros. </t>
  </si>
  <si>
    <t>1. Sistema de contabilidad utilizado :</t>
  </si>
  <si>
    <t>( X  ) Cumplimiento General de Ley      (   ) Sistema Básico General</t>
  </si>
  <si>
    <t>b) La normatividad aplicada para el reconocimiento, valuación y revelación de los diferentes rubros de la información financiera, así como las bases de medición utilizadas para la elaboración de los estados financieros:</t>
  </si>
  <si>
    <t>Los Estados Financieros del organismo han sido elaborados de la información financiera, contable y  presupuestal proporcionada por las 3 unidades consideradas en este órgano legislador, ingresados en el sistema contable armonizador SUINPA-GRP.</t>
  </si>
  <si>
    <t xml:space="preserve">La base de medición del registro de las operaciones realizadas es a costo histórico y reconociendo el efecto contable-presupuestal de cada una de ellas, dicho registro se lleva a cabo con base en la normatividad emitida por la Ley General de Contabilidad y documentos emitidos por el CONAC (Consejo de Armonización Contable ), basado en los postulados básicos de la contabilidad gubernamental y siguiendo los lineamiento del marco conceptual de contabilidad gubernamental para el reconocimiento, valuación y revelación de las actividades financieras de este órgano. </t>
  </si>
  <si>
    <t xml:space="preserve">El gasto público ejercido por este órgano es planeado, programado, presupuestado y administrado responsablemente. </t>
  </si>
  <si>
    <t>c) Postulados básicos de contabilidad gubernamental.</t>
  </si>
  <si>
    <t>1.    Sustancia Económica. Es el reconocimiento contable de las transacciones, transformaciones internas y otros eventos, que afectan económicamente al ente público y delimitan la operación del Sistema de Contabilidad Gubernamental.</t>
  </si>
  <si>
    <t>2.    Entes Públicos. Se refiere a los poderes Ejecutivo, Legislativo y Judicial de la Federación y de las entidades federativas; los entes autónomos de la federación y de las entidades federativas; los ayuntamientos de los municipios; los órganos político-administrativos de las demarcaciones territoriales del Distrito Federal; y las entidades de la administración pública paraestatal, ya sean federales, estatales o municipales.</t>
  </si>
  <si>
    <t>3.    Existencia Permanente. La actividad del ente público se establece por tiempo indefinido, salvo disposición legal en la que se especifique lo contrario.</t>
  </si>
  <si>
    <t>4.    Revelación Suficiente. Los estados y la información financiera muestran amplia y claramente la situación financiera y los resultados del ente público.</t>
  </si>
  <si>
    <t>5.    Importancia Relativa. La información muestra los aspectos importantes de la entidad que fueron reconocidos contablemente.</t>
  </si>
  <si>
    <t>6.    Registro e Integración Presupuestaria. La información presupuestaria de los entes públicos se integra en la contabilidad en los mismos términos que se presentan en la Ley de Ingresos y el Decreto del Presupuesto de Egresos, de acuerdo a la naturaleza económica que le corresponda.</t>
  </si>
  <si>
    <t>El registro presupuestario del ingreso y del egreso en los entes públicos se refleja en la contabilidad, considerando sus efectos patrimoniales  y su vinculación en  las etapas presupuestarias correspondientes.</t>
  </si>
  <si>
    <t>7.    Consolidación de la Información Financiera. Los estados financieros de los entes públicos deberán presentar de manera consolidada la situación financiera, los resultados de operación, el flujo de efectivo o los cambios en la situación financiera y las variaciones a la Hacienda Pública, como si se tratara de un solo ente público.</t>
  </si>
  <si>
    <t>8.    Devengo Contable. Los registros contables de los entes públicos se llevarán con base acumulativa. El ingreso devengado, es el momento contable que se realiza cuando existen jurídicamente el derecho de cobro de impuestos, derechos, productos, aprovechamientos y otros ingresos por parte de los entes públicos. El gasto devengado, es el momento contable que refleja el reconocimiento de una obligación de pago a favor de terceros por la recepción de conformidad de bienes, servicios y obra pública contratados, así como de las obligaciones que derivan de tratados, leyes, decretos, resoluciones y sentencias definitivas.</t>
  </si>
  <si>
    <t>9.    Valuación. Todos los efectos que afecten económicamente al ente público deben ser cuantificados en términos monetarios y se registrarán al costo histórico o al valor económico más objetivo registrándose en  moneda nacional.</t>
  </si>
  <si>
    <t>10.  Dualidad Económica. El ente público debe reconocer en la contabilidad la representación de las transacciones y algún otro evento que afecte su situación financiera, su composición por los recursos asignados para el logro de sus fines y por sus fuentes conforme a los derechos y obligaciones.</t>
  </si>
  <si>
    <t>11.  Consistencia. Ante la existencia de operaciones similares en un ente público, debe corresponder un mismo tratamiento contable, el cual debe permanecer a través del tiempo, en tanto no cambie la esencia económica de las operaciones</t>
  </si>
  <si>
    <t>d) 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</si>
  <si>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No se ha empleado normatividad supletoria para el reconocimiento, valuación y revelación de los diferentes rubros contables – presupuestales, distinta de los PBCG y MCCG.</t>
  </si>
  <si>
    <t>e)     No aplica debido a que no se está implementado  por primera vez la base devengado de acuerdo a la Ley de Contabilidad. El H. Congreso del Estado de Guerrero a partir del 2013 registra el momento contable del devengo en el momento en que se refleja el reconocimiento de una obligación de pago a favor de terceros por la recepción de conformidad de bienes, servicios y obra pública contratados.</t>
  </si>
  <si>
    <t>6. Políticas de Contabilidad Significativas:</t>
  </si>
  <si>
    <t xml:space="preserve">a)    El H. Congreso del Estado no realiza actualización de los activos, pasivos y hacienda pública y/o patrimonio. </t>
  </si>
  <si>
    <t>Tampoco existe  reconocimiento inflacionario</t>
  </si>
  <si>
    <t>b)    Beneficios a empleados: No se realiza el reconocimiento contable de los beneficios futuros a trabajadores debido a que en cuanto se solicita algún incremento de sueldos o prestaciones para estos, se analiza inmediatamente su viabilidad y el Gobierno del Estado apoya con la liberación del recurso que implica dicho incremento, cuando llegan a autorizarse, por lo que no se programan para un futuro, es decir son pagados y cuantificados dentro del mismo periodo.</t>
  </si>
  <si>
    <t>c)    Provisiones: El objetivo de crear una provisión es crear la obligación futura del órgano por la adquisición de un bien, servicio o devengo de un trabajo asalariado para el  cual no cuenta con el recurso correspondiente.</t>
  </si>
  <si>
    <t xml:space="preserve">Las provisiones creadas en este H. Congreso del Estado son consideradas a corto plazo, ya que el plazo es mucho menor a 6 meses. </t>
  </si>
  <si>
    <t xml:space="preserve">e)    Se registran en el gasto corriente  los bienes muebles cuyo costo no exceda de 70 UMA. </t>
  </si>
  <si>
    <t>Esta política se aplica desde el ejercicio  2018.</t>
  </si>
  <si>
    <t>7. Posición en Moneda Extranjera y Protección por Riesgo Cambiario:</t>
  </si>
  <si>
    <t>La base de valuación aplicable es en moneda nacional.</t>
  </si>
  <si>
    <t>8. Reporte Analítico del Activo:</t>
  </si>
  <si>
    <t>a)            En el periodo que se informa no se realizaron gastos en el rubro de investigación y desarrollo.</t>
  </si>
  <si>
    <t>c)            Este organismo no realizo construcción de ningún bien.</t>
  </si>
  <si>
    <t>e)            No se realizó ningún desmantelamiento de activos durante el periodo que se informa, que impliquen  efectos contables.</t>
  </si>
  <si>
    <t>f)            Respecto a la administración de activos, durante las inspecciones físicas se les pide a los usuarios cuidar el equipo y se les muestran formas de eficientar su uso y su cuidado.</t>
  </si>
  <si>
    <t>g)    No se tienen inversiones en empresas de participación mayoritaria</t>
  </si>
  <si>
    <t>h)    No se tienen inversiones en empresas de participación minoritaria.</t>
  </si>
  <si>
    <t xml:space="preserve"> </t>
  </si>
  <si>
    <t>9. Fideicomisos, Mandatos y Análogos:</t>
  </si>
  <si>
    <t>No aplica debido a que el H. Congreso del Estado de Guerrero no ha creado ni formado parte de ningún fideicomiso, ni mandatos o análogos.</t>
  </si>
  <si>
    <t>10. Reporte de la Recaudación:</t>
  </si>
  <si>
    <t>11. Información sobre la Deuda y el Reporte Analítico de la Deuda:</t>
  </si>
  <si>
    <t xml:space="preserve">La deuda reflejada en los Estados Financieros presentados corresponde a pagos a proveedores de bienes y/o servicios pendientes de cubrir a corto plazo y sin que genere ningún tipo de interés. </t>
  </si>
  <si>
    <t>12. Calificaciones otorgadas:</t>
  </si>
  <si>
    <t>13. Proceso de Mejora:</t>
  </si>
  <si>
    <t>a) Principales Políticas de control interno:</t>
  </si>
  <si>
    <t>•         Políticas sobre adquisiciones, arrendamientos y servicios.</t>
  </si>
  <si>
    <t>•         Políticas para el manejo de gastos a comprobar.</t>
  </si>
  <si>
    <t>•         Políticas para el manejo de viáticos.</t>
  </si>
  <si>
    <t>•         Políticas para el uso racional de combustible.</t>
  </si>
  <si>
    <t>•         Políticas para la ejecución de los recursos asignados (ayudas sociales).</t>
  </si>
  <si>
    <t>•         Políticas para usuarios del servicio de tecnologías de información y comunicación.</t>
  </si>
  <si>
    <t>•         Políticas para el control de inventario y resguardo de bienes muebles.</t>
  </si>
  <si>
    <t>•         Políticas para el control de alta, baja e incidencias del personal del H. Congreso del estado de Guerrero.</t>
  </si>
  <si>
    <t>•         Políticas para el cumplimiento en tiempo y forma de la presentación de la información requerida.</t>
  </si>
  <si>
    <t>b) Medidas de desempeño financiero, metas y alcance:</t>
  </si>
  <si>
    <t>Se aplican cuatro medidas para evaluar el desempeño financiero, que son las siguientes:</t>
  </si>
  <si>
    <t>1.       Eficacia.- Se utiliza para medir en porcentaje de cumplimiento en las obras, acciones y/o actividades; el porcentaje en el cumplimiento al programa de inversión y el porcentaje de alineación del POA  con el Plan de Desarrollo.</t>
  </si>
  <si>
    <t>2.    Eficiencia.- Se utiliza para medir en porcentaje la eficiencia en el ejercicio de los recursos, en el ejercicio presupuestario, y la eficiencia presupuestaria en los servicios personales.</t>
  </si>
  <si>
    <t xml:space="preserve">3.    Transparencia.- Se utiliza para medir, en porcentaje, del cumplimiento en la difusión de la información de conformidad en la Ley General de Contabilidad Gubernamental. </t>
  </si>
  <si>
    <t>4.    Control Interno.- Se utiliza para medir, en porcentaje, el cumplimiento de las medidas de racionalización de los recursos.</t>
  </si>
  <si>
    <t>Las metas es lograr el cumplimiento al 100 %  para alcanzar la eficacia, eficiencia, control y transparentar el uso de los recursos públicos en este órgano legislador.</t>
  </si>
  <si>
    <t>14. Información por Segmentos:</t>
  </si>
  <si>
    <t>El órgano legislador no cuenta con segmentos, si con 3 unidades de control interno presupuestal-contable, cuyas operaciones se contabilizan en la unidad correspondiente y dicha información se utiliza en la toma de decisiones,</t>
  </si>
  <si>
    <t>15. Eventos Posteriores al Cierre:</t>
  </si>
  <si>
    <t>No se registraron eventos posteriores al cierre de ejercicio que afectaran económicamente las cifras presentadas.</t>
  </si>
  <si>
    <t>16. Partes Relacionadas:</t>
  </si>
  <si>
    <t>17. Responsabilidad sobre la presentación razonable de los Estados Financieros:</t>
  </si>
  <si>
    <t>Bajo protesta de decir verdad, declaramos que los estados financieros y sus notas son razonablemente correctos y su elaboración y presentación son responsabilidad del emisor, sin que ello implique responsabilidad de las cifras preparadas en periodos en los cuales la presente administración no tuvo participación en las operaciones financieras y presupuestales del órgano legislativo y que pudieran tener repercusiones posteriores.</t>
  </si>
  <si>
    <r>
      <t>a)</t>
    </r>
    <r>
      <rPr>
        <sz val="7"/>
        <color theme="1"/>
        <rFont val="Arial"/>
        <family val="2"/>
      </rPr>
      <t xml:space="preserve">    </t>
    </r>
    <r>
      <rPr>
        <sz val="12"/>
        <color theme="1"/>
        <rFont val="Arial"/>
        <family val="2"/>
      </rPr>
      <t xml:space="preserve">Consideraciones fiscales del ente: </t>
    </r>
  </si>
  <si>
    <r>
      <t>b)</t>
    </r>
    <r>
      <rPr>
        <sz val="7"/>
        <color theme="1"/>
        <rFont val="Arial"/>
        <family val="2"/>
      </rPr>
      <t xml:space="preserve">    </t>
    </r>
    <r>
      <rPr>
        <sz val="12"/>
        <color theme="1"/>
        <rFont val="Arial"/>
        <family val="2"/>
      </rPr>
      <t>No se realizaron actividades por las que se proyectara obtener ingresos propios ni se realiza proyección de ingresos extraordinarios.</t>
    </r>
  </si>
  <si>
    <r>
      <t>·</t>
    </r>
    <r>
      <rPr>
        <sz val="7"/>
        <color theme="1"/>
        <rFont val="Arial"/>
        <family val="2"/>
      </rPr>
      <t xml:space="preserve">      </t>
    </r>
    <r>
      <rPr>
        <sz val="12"/>
        <color theme="1"/>
        <rFont val="Arial"/>
        <family val="2"/>
      </rPr>
      <t xml:space="preserve">     Políticas para la presentación de comprobación de los recursos transferidos por concepto de gastos a comprobar</t>
    </r>
  </si>
  <si>
    <t>Para el Periodo del 01/Ene/2023 al 30/Jun/2023</t>
  </si>
  <si>
    <t>Fecha: 30/Junc/2023</t>
  </si>
  <si>
    <t>La Secretaría de Finanzas y Administración del Estado de Guerrero liberó, en tiempo y forma, los recursos correspondientes al ejercicio 2023, conforme al presupuesto aprobado al H. Congreso del Estado de Guerrero.</t>
  </si>
  <si>
    <t>Fecha: 30/Jun/2023</t>
  </si>
  <si>
    <t>Para el Periodo del 01/Ene/2023 al 31/Dic/2023</t>
  </si>
  <si>
    <t>Para el Periodo del 01/Ene/2023 al 31/DIC/2023</t>
  </si>
  <si>
    <t>5.2.5.5.1</t>
  </si>
  <si>
    <t>Mobiliario y Equipo de administración</t>
  </si>
  <si>
    <t>5.2.5.5.2</t>
  </si>
  <si>
    <t>Mobiliario y Equipo educacional y recreativo</t>
  </si>
  <si>
    <t>5.2.5.5.6</t>
  </si>
  <si>
    <t>5.2.5.5.9</t>
  </si>
  <si>
    <t>Maquinaria, Otros equipos y Herramientas</t>
  </si>
  <si>
    <t>d)    EL H. Congreso del Estado durante el periodo comprendido del 01 de enero al 30 de junio de 2023 no realizó reservas.</t>
  </si>
  <si>
    <t>f) No se realizaron reclasificaciones que hayan afectado las cifras significativamente durante el periodo del 01 de enero al 30 de Junio del 2023.</t>
  </si>
  <si>
    <t>g)   Al periodo de 01 de enero al 30 de junio de 2023 no se realizaron depuraciones ni cancelaciones de saldos de cuentas.</t>
  </si>
  <si>
    <t>No se realizaron operaciones en moneda extranjera durante el periodo del 1 de enero al 31 de junio de 2023, por lo tanto no se cuentan con activos, pasivos o patrimonio valuados en moneda distinta al peso.</t>
  </si>
  <si>
    <t>b)            Al cierre del perios del 01 de enero al 30 de junio de 2023 no  se realizaron inversiones financieras a largo plazo.</t>
  </si>
  <si>
    <t>d)             Durante el periodo comprendido del 1 de enero al 30 de junio  no se tuvo ninguna situación de embargos o litigios que ameritaran  la presentación de bienes en garantía como títulos de inversión o el ofrecimiento de alguna inversión financiera.</t>
  </si>
  <si>
    <t xml:space="preserve">a) Al cierre del periodo del 01 de enero al 30 de junio del 2023, el H. Congreso del Estado de Guerrero, recibió ministraciones estatales en tiempo y forma, sin que afectara el cambio de poder Estatal y cambio de Legislatura </t>
  </si>
  <si>
    <t>Se informa que al cierre del periodo comprendido del 1 de enero al 30 de junio 2023, el H. congreso del Estado de Guerrero no contrajo deuda con ningún otro organismo público o alguna institución bancaria, por lo que no se presenta información alguna sobre deuda pública.</t>
  </si>
  <si>
    <t xml:space="preserve">El H. Congreso del Estado de Guerrero no realizó, al cierre del periodo del 01 de enero al 30 de junio del 2023, ninguna actividad u operación financiera que haya sido sujeta a calificación crediticia, ni solicitó préstamos a ninguna institución financiera. </t>
  </si>
  <si>
    <t>No existen partes relacionadas que pudieran ejercer influencia significativa sobre la toma de decisiones financieras y operativas durante el periodo del 01 de enero al 30 de junio del 2023 del H. Congreso del Estado de Guerrero.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</si>
</sst>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Red]\-&quot;$&quot;#,##0.00"/>
    <numFmt numFmtId="43" formatCode="_-* #,##0.00_-;\-* #,##0.00_-;_-* &quot;-&quot;??_-;_-@_-"/>
  </numFmts>
  <fonts count="34">
    <font>
      <sz val="11"/>
      <color theme="1"/>
      <name val="Calibri"/>
      <family val="2"/>
      <scheme val="minor"/>
    </font>
    <font>
      <sz val="12"/>
      <color theme="1"/>
      <name val="Arial"/>
      <family val="2"/>
    </font>
    <font>
      <sz val="6"/>
      <color rgb="FF333333"/>
      <name val="Arial"/>
      <family val="2"/>
    </font>
    <font>
      <sz val="11"/>
      <color rgb="FF333333"/>
      <name val="Inherit"/>
    </font>
    <font>
      <sz val="9"/>
      <color rgb="FF333333"/>
      <name val="Inherit"/>
    </font>
    <font>
      <b/>
      <sz val="11"/>
      <color rgb="FF333333"/>
      <name val="Arial"/>
      <family val="2"/>
    </font>
    <font>
      <sz val="11"/>
      <color rgb="FF333333"/>
      <name val="Arial"/>
      <family val="2"/>
    </font>
    <font>
      <b/>
      <sz val="6"/>
      <color rgb="FF333333"/>
      <name val="Arial"/>
      <family val="2"/>
    </font>
    <font>
      <b/>
      <sz val="9.35"/>
      <color rgb="FF333333"/>
      <name val="Arial"/>
      <family val="2"/>
    </font>
    <font>
      <sz val="11"/>
      <color rgb="FF333333"/>
      <name val="Inherit"/>
    </font>
    <font>
      <sz val="9"/>
      <color rgb="FF333333"/>
      <name val="Inherit"/>
    </font>
    <font>
      <sz val="11"/>
      <color rgb="FFFF0000"/>
      <name val="Arial"/>
      <family val="2"/>
    </font>
    <font>
      <b/>
      <sz val="8"/>
      <color rgb="FF333333"/>
      <name val="Arial"/>
      <family val="2"/>
    </font>
    <font>
      <b/>
      <sz val="7"/>
      <color rgb="FF333333"/>
      <name val="Arial"/>
      <family val="2"/>
    </font>
    <font>
      <sz val="7"/>
      <color rgb="FF333333"/>
      <name val="Arial"/>
      <family val="2"/>
    </font>
    <font>
      <sz val="8"/>
      <color rgb="FF333333"/>
      <name val="Arial"/>
      <family val="2"/>
    </font>
    <font>
      <sz val="10"/>
      <color rgb="FF333333"/>
      <name val="Arial"/>
      <family val="2"/>
    </font>
    <font>
      <b/>
      <sz val="12"/>
      <color rgb="FF333333"/>
      <name val="Arial"/>
      <family val="2"/>
    </font>
    <font>
      <sz val="9"/>
      <color rgb="FF333333"/>
      <name val="Arial"/>
      <family val="2"/>
    </font>
    <font>
      <b/>
      <sz val="9"/>
      <color rgb="FF333333"/>
      <name val="Arial"/>
      <family val="2"/>
    </font>
    <font>
      <b/>
      <sz val="10"/>
      <color rgb="FF333333"/>
      <name val="Arial"/>
      <family val="2"/>
    </font>
    <font>
      <sz val="11"/>
      <color rgb="FF333333"/>
      <name val="Inherit"/>
    </font>
    <font>
      <sz val="9"/>
      <color rgb="FF333333"/>
      <name val="Inherit"/>
    </font>
    <font>
      <sz val="11"/>
      <color rgb="FF333333"/>
      <name val="Inherit"/>
    </font>
    <font>
      <sz val="9"/>
      <color rgb="FF333333"/>
      <name val="Inherit"/>
    </font>
    <font>
      <b/>
      <sz val="11"/>
      <color rgb="FF000000"/>
      <name val="Arial"/>
      <family val="2"/>
    </font>
    <font>
      <sz val="11"/>
      <color rgb="FF000000"/>
      <name val="Arial"/>
      <family val="2"/>
    </font>
    <font>
      <b/>
      <sz val="9.5"/>
      <color rgb="FF333333"/>
      <name val="Arial"/>
      <family val="2"/>
    </font>
    <font>
      <b/>
      <sz val="12"/>
      <color theme="1"/>
      <name val="Arial"/>
      <family val="2"/>
    </font>
    <font>
      <sz val="11"/>
      <color theme="1"/>
      <name val="Arial"/>
      <family val="2"/>
    </font>
    <font>
      <sz val="7"/>
      <color theme="1"/>
      <name val="Arial"/>
      <family val="2"/>
    </font>
    <font>
      <b/>
      <sz val="14"/>
      <color theme="1"/>
      <name val="Arial"/>
      <family val="2"/>
    </font>
    <font>
      <sz val="11"/>
      <color theme="1"/>
      <name val="Calibri"/>
      <family val="2"/>
      <scheme val="minor"/>
    </font>
    <font>
      <sz val="11"/>
      <name val="Arial"/>
      <family val="2"/>
    </font>
  </fonts>
  <fills count="6">
    <fill>
      <patternFill patternType="none"/>
    </fill>
    <fill>
      <patternFill patternType="gray125"/>
    </fill>
    <fill>
      <patternFill patternType="solid">
        <fgColor rgb="FFFFFFFF"/>
        <bgColor indexed="64"/>
      </patternFill>
    </fill>
    <fill>
      <patternFill patternType="solid">
        <fgColor rgb="FFF4F4F4"/>
        <bgColor indexed="64"/>
      </patternFill>
    </fill>
    <fill>
      <patternFill patternType="solid">
        <fgColor rgb="FFE7EAEC"/>
        <bgColor indexed="64"/>
      </patternFill>
    </fill>
    <fill>
      <patternFill patternType="solid">
        <fgColor theme="0"/>
        <bgColor indexed="64"/>
      </patternFill>
    </fill>
  </fills>
  <borders count="1">
    <border>
      <left/>
      <right/>
      <top/>
      <bottom/>
      <diagonal/>
    </border>
  </borders>
  <cellStyleXfs count="2">
    <xf numFmtId="0" fontId="0" fillId="0" borderId="0"/>
    <xf numFmtId="43" fontId="32" fillId="0" borderId="0" applyFont="0" applyFill="0" applyBorder="0" applyAlignment="0" applyProtection="0"/>
  </cellStyleXfs>
  <cellXfs count="94">
    <xf numFmtId="0" fontId="0" fillId="0" borderId="0" xfId="0"/>
    <xf numFmtId="0" fontId="2" fillId="2" borderId="0" xfId="0" applyFont="1" applyFill="1" applyAlignment="1">
      <alignment horizontal="left" indent="1"/>
    </xf>
    <xf numFmtId="0" fontId="2" fillId="2" borderId="0" xfId="0" applyFont="1" applyFill="1"/>
    <xf numFmtId="0" fontId="5" fillId="2" borderId="0" xfId="0" applyFont="1" applyFill="1" applyAlignment="1">
      <alignment horizontal="center" vertical="center" wrapText="1"/>
    </xf>
    <xf numFmtId="0" fontId="6" fillId="2" borderId="0" xfId="0" applyFont="1" applyFill="1" applyAlignment="1">
      <alignment horizontal="left" wrapText="1" indent="1"/>
    </xf>
    <xf numFmtId="8" fontId="6" fillId="2" borderId="0" xfId="0" applyNumberFormat="1" applyFont="1" applyFill="1" applyAlignment="1">
      <alignment horizontal="right" wrapText="1" indent="1"/>
    </xf>
    <xf numFmtId="10" fontId="6" fillId="2" borderId="0" xfId="0" applyNumberFormat="1" applyFont="1" applyFill="1" applyAlignment="1">
      <alignment horizontal="right" wrapText="1" indent="1"/>
    </xf>
    <xf numFmtId="0" fontId="6" fillId="2" borderId="0" xfId="0" applyFont="1" applyFill="1" applyAlignment="1">
      <alignment wrapText="1"/>
    </xf>
    <xf numFmtId="0" fontId="7" fillId="2" borderId="0" xfId="0" applyFont="1" applyFill="1" applyAlignment="1">
      <alignment horizontal="left" indent="1"/>
    </xf>
    <xf numFmtId="0" fontId="8" fillId="2" borderId="0" xfId="0" applyFont="1" applyFill="1"/>
    <xf numFmtId="0" fontId="6" fillId="3" borderId="0" xfId="0" applyFont="1" applyFill="1" applyAlignment="1">
      <alignment wrapText="1"/>
    </xf>
    <xf numFmtId="8" fontId="6" fillId="3" borderId="0" xfId="0" applyNumberFormat="1" applyFont="1" applyFill="1" applyAlignment="1">
      <alignment horizontal="right" wrapText="1" indent="1"/>
    </xf>
    <xf numFmtId="0" fontId="5" fillId="2" borderId="0" xfId="0" applyFont="1" applyFill="1" applyAlignment="1">
      <alignment horizontal="right" wrapText="1" indent="1"/>
    </xf>
    <xf numFmtId="8" fontId="11" fillId="2" borderId="0" xfId="0" applyNumberFormat="1" applyFont="1" applyFill="1" applyAlignment="1">
      <alignment horizontal="right" wrapText="1" indent="1"/>
    </xf>
    <xf numFmtId="0" fontId="12" fillId="2" borderId="0" xfId="0" applyFont="1" applyFill="1" applyAlignment="1">
      <alignment horizontal="left" indent="1"/>
    </xf>
    <xf numFmtId="0" fontId="6" fillId="2" borderId="0" xfId="0" applyFont="1" applyFill="1" applyAlignment="1">
      <alignment horizontal="center" wrapText="1"/>
    </xf>
    <xf numFmtId="4" fontId="6" fillId="2" borderId="0" xfId="0" applyNumberFormat="1" applyFont="1" applyFill="1" applyAlignment="1">
      <alignment horizontal="right" wrapText="1" indent="1"/>
    </xf>
    <xf numFmtId="0" fontId="6" fillId="2" borderId="0" xfId="0" applyFont="1" applyFill="1" applyAlignment="1">
      <alignment horizontal="right" wrapText="1" indent="1"/>
    </xf>
    <xf numFmtId="8" fontId="5" fillId="3" borderId="0" xfId="0" applyNumberFormat="1" applyFont="1" applyFill="1" applyAlignment="1">
      <alignment horizontal="right" wrapText="1" indent="1"/>
    </xf>
    <xf numFmtId="0" fontId="3" fillId="2" borderId="0" xfId="0" applyFont="1" applyFill="1" applyAlignment="1">
      <alignment horizontal="center" wrapText="1"/>
    </xf>
    <xf numFmtId="0" fontId="13" fillId="2" borderId="0" xfId="0" applyFont="1" applyFill="1" applyAlignment="1">
      <alignment horizontal="left" indent="1"/>
    </xf>
    <xf numFmtId="0" fontId="14" fillId="2" borderId="0" xfId="0" applyFont="1" applyFill="1"/>
    <xf numFmtId="0" fontId="15" fillId="2" borderId="0" xfId="0" applyFont="1" applyFill="1"/>
    <xf numFmtId="0" fontId="17" fillId="2" borderId="0" xfId="0" applyFont="1" applyFill="1" applyAlignment="1">
      <alignment horizontal="center"/>
    </xf>
    <xf numFmtId="0" fontId="18" fillId="2" borderId="0" xfId="0" applyFont="1" applyFill="1"/>
    <xf numFmtId="0" fontId="20" fillId="2" borderId="0" xfId="0" applyFont="1" applyFill="1" applyAlignment="1">
      <alignment horizontal="center"/>
    </xf>
    <xf numFmtId="0" fontId="19" fillId="2" borderId="0" xfId="0" applyFont="1" applyFill="1" applyAlignment="1">
      <alignment horizontal="left" indent="1"/>
    </xf>
    <xf numFmtId="0" fontId="6" fillId="3" borderId="0" xfId="0" applyFont="1" applyFill="1" applyAlignment="1">
      <alignment horizontal="left" wrapText="1" indent="1"/>
    </xf>
    <xf numFmtId="0" fontId="5" fillId="2" borderId="0" xfId="0" applyFont="1" applyFill="1" applyAlignment="1">
      <alignment horizontal="center"/>
    </xf>
    <xf numFmtId="0" fontId="27" fillId="5" borderId="0" xfId="0" applyFont="1" applyFill="1" applyAlignment="1">
      <alignment vertical="center"/>
    </xf>
    <xf numFmtId="0" fontId="25" fillId="5" borderId="0" xfId="0" applyFont="1" applyFill="1" applyAlignment="1">
      <alignment horizontal="justify" vertical="center"/>
    </xf>
    <xf numFmtId="0" fontId="28" fillId="5" borderId="0" xfId="0" applyFont="1" applyFill="1" applyAlignment="1">
      <alignment horizontal="justify" vertical="center"/>
    </xf>
    <xf numFmtId="0" fontId="29" fillId="5" borderId="0" xfId="0" applyFont="1" applyFill="1"/>
    <xf numFmtId="0" fontId="26" fillId="5" borderId="0" xfId="0" applyFont="1" applyFill="1" applyAlignment="1">
      <alignment vertical="center"/>
    </xf>
    <xf numFmtId="0" fontId="31" fillId="5" borderId="0" xfId="0" applyFont="1" applyFill="1" applyAlignment="1">
      <alignment horizontal="center" vertical="center"/>
    </xf>
    <xf numFmtId="8" fontId="6" fillId="2" borderId="0" xfId="0" applyNumberFormat="1" applyFont="1" applyFill="1" applyAlignment="1">
      <alignment horizontal="right" wrapText="1" indent="1"/>
    </xf>
    <xf numFmtId="0" fontId="2" fillId="2" borderId="0" xfId="0" applyFont="1" applyFill="1"/>
    <xf numFmtId="0" fontId="5" fillId="2" borderId="0" xfId="0" applyFont="1" applyFill="1" applyAlignment="1">
      <alignment horizontal="center" vertical="center" wrapText="1"/>
    </xf>
    <xf numFmtId="0" fontId="6" fillId="2" borderId="0" xfId="0" applyFont="1" applyFill="1" applyAlignment="1">
      <alignment horizontal="left" wrapText="1" indent="1"/>
    </xf>
    <xf numFmtId="8" fontId="6" fillId="2" borderId="0" xfId="0" applyNumberFormat="1" applyFont="1" applyFill="1" applyAlignment="1">
      <alignment horizontal="right" wrapText="1" indent="1"/>
    </xf>
    <xf numFmtId="8" fontId="6" fillId="3" borderId="0" xfId="0" applyNumberFormat="1" applyFont="1" applyFill="1" applyAlignment="1">
      <alignment horizontal="right" wrapText="1" indent="1"/>
    </xf>
    <xf numFmtId="0" fontId="6" fillId="3" borderId="0" xfId="0" applyFont="1" applyFill="1" applyAlignment="1">
      <alignment wrapText="1"/>
    </xf>
    <xf numFmtId="0" fontId="5" fillId="2" borderId="0" xfId="0" applyFont="1" applyFill="1" applyAlignment="1">
      <alignment wrapText="1"/>
    </xf>
    <xf numFmtId="8" fontId="5" fillId="2" borderId="0" xfId="0" applyNumberFormat="1" applyFont="1" applyFill="1" applyAlignment="1">
      <alignment horizontal="right" wrapText="1" indent="1"/>
    </xf>
    <xf numFmtId="0" fontId="7" fillId="2" borderId="0" xfId="0" applyFont="1" applyFill="1"/>
    <xf numFmtId="8" fontId="2" fillId="2" borderId="0" xfId="0" applyNumberFormat="1" applyFont="1" applyFill="1"/>
    <xf numFmtId="0" fontId="2" fillId="2" borderId="0" xfId="0" applyFont="1" applyFill="1"/>
    <xf numFmtId="0" fontId="5" fillId="2" borderId="0" xfId="0" applyFont="1" applyFill="1" applyAlignment="1">
      <alignment horizontal="center" vertical="center" wrapText="1"/>
    </xf>
    <xf numFmtId="0" fontId="6" fillId="2" borderId="0" xfId="0" applyFont="1" applyFill="1" applyAlignment="1">
      <alignment horizontal="left" wrapText="1" indent="1"/>
    </xf>
    <xf numFmtId="8" fontId="6" fillId="2" borderId="0" xfId="0" applyNumberFormat="1" applyFont="1" applyFill="1" applyAlignment="1">
      <alignment horizontal="right" wrapText="1" indent="1"/>
    </xf>
    <xf numFmtId="0" fontId="6" fillId="3" borderId="0" xfId="0" applyFont="1" applyFill="1" applyAlignment="1">
      <alignment wrapText="1"/>
    </xf>
    <xf numFmtId="0" fontId="2" fillId="5" borderId="0" xfId="0" applyFont="1" applyFill="1" applyAlignment="1">
      <alignment vertical="center"/>
    </xf>
    <xf numFmtId="0" fontId="5" fillId="2" borderId="0" xfId="0" applyFont="1" applyFill="1" applyAlignment="1">
      <alignment horizontal="center" vertical="center" wrapText="1"/>
    </xf>
    <xf numFmtId="0" fontId="3" fillId="2" borderId="0" xfId="0" applyFont="1" applyFill="1" applyAlignment="1">
      <alignment horizontal="center" wrapText="1"/>
    </xf>
    <xf numFmtId="0" fontId="2" fillId="2" borderId="0" xfId="0" applyFont="1" applyFill="1"/>
    <xf numFmtId="0" fontId="9" fillId="2" borderId="0" xfId="0" applyFont="1" applyFill="1" applyAlignment="1">
      <alignment horizontal="center" wrapText="1"/>
    </xf>
    <xf numFmtId="0" fontId="10" fillId="2" borderId="0" xfId="0" applyFont="1" applyFill="1" applyAlignment="1">
      <alignment horizontal="center" wrapText="1"/>
    </xf>
    <xf numFmtId="0" fontId="4" fillId="2" borderId="0" xfId="0" applyFont="1" applyFill="1" applyAlignment="1">
      <alignment horizontal="center" wrapText="1"/>
    </xf>
    <xf numFmtId="0" fontId="23" fillId="2" borderId="0" xfId="0" applyFont="1" applyFill="1" applyAlignment="1">
      <alignment horizontal="center" wrapText="1"/>
    </xf>
    <xf numFmtId="0" fontId="24" fillId="2" borderId="0" xfId="0" applyFont="1" applyFill="1" applyAlignment="1">
      <alignment horizontal="center" wrapText="1"/>
    </xf>
    <xf numFmtId="0" fontId="5" fillId="4" borderId="0" xfId="0" applyFont="1" applyFill="1" applyAlignment="1">
      <alignment wrapText="1"/>
    </xf>
    <xf numFmtId="0" fontId="5" fillId="3" borderId="0" xfId="0" applyFont="1" applyFill="1" applyAlignment="1">
      <alignment horizontal="left" wrapText="1" indent="1"/>
    </xf>
    <xf numFmtId="0" fontId="6" fillId="2" borderId="0" xfId="0" applyFont="1" applyFill="1" applyAlignment="1">
      <alignment horizontal="left" wrapText="1" indent="1"/>
    </xf>
    <xf numFmtId="8" fontId="6" fillId="2" borderId="0" xfId="0" applyNumberFormat="1" applyFont="1" applyFill="1" applyAlignment="1">
      <alignment horizontal="right" wrapText="1" indent="1"/>
    </xf>
    <xf numFmtId="0" fontId="6" fillId="3" borderId="0" xfId="0" applyFont="1" applyFill="1" applyAlignment="1">
      <alignment horizontal="left" wrapText="1" indent="1"/>
    </xf>
    <xf numFmtId="0" fontId="21" fillId="2" borderId="0" xfId="0" applyFont="1" applyFill="1" applyAlignment="1">
      <alignment horizontal="center" wrapText="1"/>
    </xf>
    <xf numFmtId="0" fontId="22" fillId="2" borderId="0" xfId="0" applyFont="1" applyFill="1" applyAlignment="1">
      <alignment horizontal="center" wrapText="1"/>
    </xf>
    <xf numFmtId="8" fontId="6" fillId="3" borderId="0" xfId="0" applyNumberFormat="1" applyFont="1" applyFill="1" applyAlignment="1">
      <alignment horizontal="right" wrapText="1" indent="1"/>
    </xf>
    <xf numFmtId="0" fontId="6" fillId="2" borderId="0" xfId="0" applyFont="1" applyFill="1" applyAlignment="1">
      <alignment wrapText="1"/>
    </xf>
    <xf numFmtId="0" fontId="5" fillId="3" borderId="0" xfId="0" applyFont="1" applyFill="1" applyAlignment="1">
      <alignment wrapText="1"/>
    </xf>
    <xf numFmtId="0" fontId="5" fillId="2" borderId="0" xfId="0" applyFont="1" applyFill="1" applyAlignment="1">
      <alignment horizontal="left" vertical="center" wrapText="1" indent="1"/>
    </xf>
    <xf numFmtId="0" fontId="6" fillId="3" borderId="0" xfId="0" applyFont="1" applyFill="1" applyAlignment="1">
      <alignment wrapText="1"/>
    </xf>
    <xf numFmtId="0" fontId="6" fillId="2" borderId="0" xfId="0" applyFont="1" applyFill="1" applyAlignment="1">
      <alignment horizontal="center" wrapText="1"/>
    </xf>
    <xf numFmtId="0" fontId="18" fillId="2" borderId="0" xfId="0" applyFont="1" applyFill="1" applyAlignment="1">
      <alignment horizontal="center" wrapText="1"/>
    </xf>
    <xf numFmtId="0" fontId="5" fillId="2" borderId="0" xfId="0" applyFont="1" applyFill="1" applyAlignment="1">
      <alignment horizontal="right" wrapText="1"/>
    </xf>
    <xf numFmtId="0" fontId="5" fillId="3" borderId="0" xfId="0" applyFont="1" applyFill="1" applyAlignment="1">
      <alignment horizontal="right" wrapText="1" indent="1"/>
    </xf>
    <xf numFmtId="0" fontId="5" fillId="2" borderId="0" xfId="0" applyFont="1" applyFill="1" applyAlignment="1">
      <alignment wrapText="1"/>
    </xf>
    <xf numFmtId="0" fontId="2" fillId="5" borderId="0" xfId="0" applyFont="1" applyFill="1" applyAlignment="1">
      <alignment vertical="center"/>
    </xf>
    <xf numFmtId="8" fontId="33" fillId="2" borderId="0" xfId="0" applyNumberFormat="1" applyFont="1" applyFill="1" applyAlignment="1">
      <alignment horizontal="right" wrapText="1" indent="1"/>
    </xf>
    <xf numFmtId="0" fontId="2" fillId="0" borderId="0" xfId="0" applyFont="1" applyFill="1"/>
    <xf numFmtId="0" fontId="5" fillId="0" borderId="0" xfId="0" applyFont="1" applyFill="1" applyAlignment="1">
      <alignment horizontal="center" vertical="center" wrapText="1"/>
    </xf>
    <xf numFmtId="8" fontId="6" fillId="0" borderId="0" xfId="0" applyNumberFormat="1" applyFont="1" applyFill="1" applyAlignment="1">
      <alignment horizontal="right" wrapText="1" indent="1"/>
    </xf>
    <xf numFmtId="0" fontId="15" fillId="0" borderId="0" xfId="0" applyFont="1" applyFill="1"/>
    <xf numFmtId="0" fontId="16" fillId="0" borderId="0" xfId="0" applyFont="1" applyFill="1"/>
    <xf numFmtId="0" fontId="14" fillId="0" borderId="0" xfId="0" applyFont="1" applyFill="1"/>
    <xf numFmtId="43" fontId="6" fillId="2" borderId="0" xfId="1" applyNumberFormat="1" applyFont="1" applyFill="1" applyAlignment="1">
      <alignment horizontal="right" wrapText="1" indent="1"/>
    </xf>
    <xf numFmtId="43" fontId="2" fillId="2" borderId="0" xfId="1" applyNumberFormat="1" applyFont="1" applyFill="1"/>
    <xf numFmtId="43" fontId="5" fillId="2" borderId="0" xfId="1" applyNumberFormat="1" applyFont="1" applyFill="1" applyAlignment="1">
      <alignment horizontal="center" vertical="center" wrapText="1"/>
    </xf>
    <xf numFmtId="43" fontId="5" fillId="2" borderId="0" xfId="1" applyNumberFormat="1" applyFont="1" applyFill="1" applyAlignment="1">
      <alignment horizontal="right" wrapText="1" indent="1"/>
    </xf>
    <xf numFmtId="43" fontId="18" fillId="2" borderId="0" xfId="1" applyNumberFormat="1" applyFont="1" applyFill="1"/>
    <xf numFmtId="43" fontId="2" fillId="2" borderId="0" xfId="0" applyNumberFormat="1" applyFont="1" applyFill="1"/>
    <xf numFmtId="43" fontId="14" fillId="2" borderId="0" xfId="0" applyNumberFormat="1" applyFont="1" applyFill="1"/>
    <xf numFmtId="0" fontId="1" fillId="5" borderId="0" xfId="0" applyFont="1" applyFill="1" applyAlignment="1">
      <alignment horizontal="center" vertical="center"/>
    </xf>
    <xf numFmtId="0" fontId="1" fillId="5" borderId="0" xfId="0" applyFont="1" applyFill="1" applyAlignment="1">
      <alignment horizontal="justify" vertic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https://suinpac.com/repositorio/configuracion/43/2021/11/15/N3RrdDBLXzZfNDAweDQwMF84NC5qcGVn"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suinpac.com/repositorio/configuracion/43/2021/11/15/N3RrdDBLXzZfNDAweDQwMF84NC5qcGVn"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0</xdr:row>
      <xdr:rowOff>95250</xdr:rowOff>
    </xdr:from>
    <xdr:to>
      <xdr:col>1</xdr:col>
      <xdr:colOff>762000</xdr:colOff>
      <xdr:row>6</xdr:row>
      <xdr:rowOff>104775</xdr:rowOff>
    </xdr:to>
    <xdr:pic>
      <xdr:nvPicPr>
        <xdr:cNvPr id="2" name="Picture 1" descr="Logo del cliente">
          <a:extLst>
            <a:ext uri="{FF2B5EF4-FFF2-40B4-BE49-F238E27FC236}">
              <a16:creationId xmlns="" xmlns:a16="http://schemas.microsoft.com/office/drawing/2014/main" id="{B94D5227-4BB8-4E58-A8C2-6397F3AFDA5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352425" y="95250"/>
          <a:ext cx="12096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29</xdr:row>
      <xdr:rowOff>28573</xdr:rowOff>
    </xdr:from>
    <xdr:to>
      <xdr:col>1</xdr:col>
      <xdr:colOff>1800225</xdr:colOff>
      <xdr:row>43</xdr:row>
      <xdr:rowOff>57150</xdr:rowOff>
    </xdr:to>
    <xdr:sp macro="" textlink="">
      <xdr:nvSpPr>
        <xdr:cNvPr id="3" name="CuadroTexto 2">
          <a:extLst>
            <a:ext uri="{FF2B5EF4-FFF2-40B4-BE49-F238E27FC236}">
              <a16:creationId xmlns="" xmlns:a16="http://schemas.microsoft.com/office/drawing/2014/main" id="{2B07098C-D87A-4C08-953A-E82FEB4B342F}"/>
            </a:ext>
          </a:extLst>
        </xdr:cNvPr>
        <xdr:cNvSpPr txBox="1"/>
      </xdr:nvSpPr>
      <xdr:spPr>
        <a:xfrm>
          <a:off x="19051" y="5543548"/>
          <a:ext cx="2581274"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2143124</xdr:colOff>
      <xdr:row>29</xdr:row>
      <xdr:rowOff>19050</xdr:rowOff>
    </xdr:from>
    <xdr:to>
      <xdr:col>3</xdr:col>
      <xdr:colOff>923925</xdr:colOff>
      <xdr:row>45</xdr:row>
      <xdr:rowOff>19050</xdr:rowOff>
    </xdr:to>
    <xdr:sp macro="" textlink="">
      <xdr:nvSpPr>
        <xdr:cNvPr id="4" name="CuadroTexto 3">
          <a:extLst>
            <a:ext uri="{FF2B5EF4-FFF2-40B4-BE49-F238E27FC236}">
              <a16:creationId xmlns="" xmlns:a16="http://schemas.microsoft.com/office/drawing/2014/main" id="{F017B21E-318B-4D79-9A16-CE5D7464AFE1}"/>
            </a:ext>
          </a:extLst>
        </xdr:cNvPr>
        <xdr:cNvSpPr txBox="1"/>
      </xdr:nvSpPr>
      <xdr:spPr>
        <a:xfrm>
          <a:off x="2943224" y="5676900"/>
          <a:ext cx="2381251" cy="18192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3</xdr:col>
      <xdr:colOff>857250</xdr:colOff>
      <xdr:row>28</xdr:row>
      <xdr:rowOff>104774</xdr:rowOff>
    </xdr:from>
    <xdr:to>
      <xdr:col>6</xdr:col>
      <xdr:colOff>314325</xdr:colOff>
      <xdr:row>43</xdr:row>
      <xdr:rowOff>0</xdr:rowOff>
    </xdr:to>
    <xdr:sp macro="" textlink="">
      <xdr:nvSpPr>
        <xdr:cNvPr id="5" name="CuadroTexto 4">
          <a:extLst>
            <a:ext uri="{FF2B5EF4-FFF2-40B4-BE49-F238E27FC236}">
              <a16:creationId xmlns="" xmlns:a16="http://schemas.microsoft.com/office/drawing/2014/main" id="{991D398A-A948-4805-8656-A6969AE64F11}"/>
            </a:ext>
          </a:extLst>
        </xdr:cNvPr>
        <xdr:cNvSpPr txBox="1"/>
      </xdr:nvSpPr>
      <xdr:spPr>
        <a:xfrm>
          <a:off x="5257800" y="5514974"/>
          <a:ext cx="2867025"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6</xdr:col>
      <xdr:colOff>9523</xdr:colOff>
      <xdr:row>29</xdr:row>
      <xdr:rowOff>0</xdr:rowOff>
    </xdr:from>
    <xdr:to>
      <xdr:col>8</xdr:col>
      <xdr:colOff>657224</xdr:colOff>
      <xdr:row>41</xdr:row>
      <xdr:rowOff>1</xdr:rowOff>
    </xdr:to>
    <xdr:sp macro="" textlink="">
      <xdr:nvSpPr>
        <xdr:cNvPr id="6" name="CuadroTexto 5">
          <a:extLst>
            <a:ext uri="{FF2B5EF4-FFF2-40B4-BE49-F238E27FC236}">
              <a16:creationId xmlns="" xmlns:a16="http://schemas.microsoft.com/office/drawing/2014/main" id="{873CD7D1-8820-4CE5-8416-66D8E728A496}"/>
            </a:ext>
          </a:extLst>
        </xdr:cNvPr>
        <xdr:cNvSpPr txBox="1"/>
      </xdr:nvSpPr>
      <xdr:spPr>
        <a:xfrm>
          <a:off x="7820023" y="5514975"/>
          <a:ext cx="2667001" cy="14001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247650</xdr:colOff>
      <xdr:row>0</xdr:row>
      <xdr:rowOff>47625</xdr:rowOff>
    </xdr:from>
    <xdr:to>
      <xdr:col>1</xdr:col>
      <xdr:colOff>762000</xdr:colOff>
      <xdr:row>7</xdr:row>
      <xdr:rowOff>46973</xdr:rowOff>
    </xdr:to>
    <xdr:pic>
      <xdr:nvPicPr>
        <xdr:cNvPr id="2" name="Picture 1" descr="Logo del cliente">
          <a:extLst>
            <a:ext uri="{FF2B5EF4-FFF2-40B4-BE49-F238E27FC236}">
              <a16:creationId xmlns="" xmlns:a16="http://schemas.microsoft.com/office/drawing/2014/main" id="{7F6DAB47-813E-4546-9F9C-117487E0E9D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7650" y="47625"/>
          <a:ext cx="1295400" cy="130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56</xdr:row>
      <xdr:rowOff>19048</xdr:rowOff>
    </xdr:from>
    <xdr:to>
      <xdr:col>1</xdr:col>
      <xdr:colOff>1809750</xdr:colOff>
      <xdr:row>70</xdr:row>
      <xdr:rowOff>38100</xdr:rowOff>
    </xdr:to>
    <xdr:sp macro="" textlink="">
      <xdr:nvSpPr>
        <xdr:cNvPr id="7" name="CuadroTexto 6">
          <a:extLst>
            <a:ext uri="{FF2B5EF4-FFF2-40B4-BE49-F238E27FC236}">
              <a16:creationId xmlns="" xmlns:a16="http://schemas.microsoft.com/office/drawing/2014/main" id="{2B07098C-D87A-4C08-953A-E82FEB4B342F}"/>
            </a:ext>
          </a:extLst>
        </xdr:cNvPr>
        <xdr:cNvSpPr txBox="1"/>
      </xdr:nvSpPr>
      <xdr:spPr>
        <a:xfrm>
          <a:off x="152400" y="10563223"/>
          <a:ext cx="2438400"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2019300</xdr:colOff>
      <xdr:row>56</xdr:row>
      <xdr:rowOff>28575</xdr:rowOff>
    </xdr:from>
    <xdr:to>
      <xdr:col>1</xdr:col>
      <xdr:colOff>4905375</xdr:colOff>
      <xdr:row>69</xdr:row>
      <xdr:rowOff>85725</xdr:rowOff>
    </xdr:to>
    <xdr:sp macro="" textlink="">
      <xdr:nvSpPr>
        <xdr:cNvPr id="8" name="CuadroTexto 7">
          <a:extLst>
            <a:ext uri="{FF2B5EF4-FFF2-40B4-BE49-F238E27FC236}">
              <a16:creationId xmlns="" xmlns:a16="http://schemas.microsoft.com/office/drawing/2014/main" id="{F017B21E-318B-4D79-9A16-CE5D7464AFE1}"/>
            </a:ext>
          </a:extLst>
        </xdr:cNvPr>
        <xdr:cNvSpPr txBox="1"/>
      </xdr:nvSpPr>
      <xdr:spPr>
        <a:xfrm>
          <a:off x="3133725" y="7553325"/>
          <a:ext cx="2886075" cy="1571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5076825</xdr:colOff>
      <xdr:row>56</xdr:row>
      <xdr:rowOff>19049</xdr:rowOff>
    </xdr:from>
    <xdr:to>
      <xdr:col>1</xdr:col>
      <xdr:colOff>8210550</xdr:colOff>
      <xdr:row>70</xdr:row>
      <xdr:rowOff>9525</xdr:rowOff>
    </xdr:to>
    <xdr:sp macro="" textlink="">
      <xdr:nvSpPr>
        <xdr:cNvPr id="9" name="CuadroTexto 8">
          <a:extLst>
            <a:ext uri="{FF2B5EF4-FFF2-40B4-BE49-F238E27FC236}">
              <a16:creationId xmlns="" xmlns:a16="http://schemas.microsoft.com/office/drawing/2014/main" id="{991D398A-A948-4805-8656-A6969AE64F11}"/>
            </a:ext>
          </a:extLst>
        </xdr:cNvPr>
        <xdr:cNvSpPr txBox="1"/>
      </xdr:nvSpPr>
      <xdr:spPr>
        <a:xfrm>
          <a:off x="5857875" y="10563224"/>
          <a:ext cx="3133725"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419100</xdr:colOff>
      <xdr:row>55</xdr:row>
      <xdr:rowOff>66675</xdr:rowOff>
    </xdr:from>
    <xdr:to>
      <xdr:col>5</xdr:col>
      <xdr:colOff>57150</xdr:colOff>
      <xdr:row>67</xdr:row>
      <xdr:rowOff>38101</xdr:rowOff>
    </xdr:to>
    <xdr:sp macro="" textlink="">
      <xdr:nvSpPr>
        <xdr:cNvPr id="10" name="CuadroTexto 9">
          <a:extLst>
            <a:ext uri="{FF2B5EF4-FFF2-40B4-BE49-F238E27FC236}">
              <a16:creationId xmlns="" xmlns:a16="http://schemas.microsoft.com/office/drawing/2014/main" id="{873CD7D1-8820-4CE5-8416-66D8E728A496}"/>
            </a:ext>
          </a:extLst>
        </xdr:cNvPr>
        <xdr:cNvSpPr txBox="1"/>
      </xdr:nvSpPr>
      <xdr:spPr>
        <a:xfrm>
          <a:off x="9429750" y="10506075"/>
          <a:ext cx="2476500" cy="13811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361950</xdr:colOff>
      <xdr:row>0</xdr:row>
      <xdr:rowOff>0</xdr:rowOff>
    </xdr:from>
    <xdr:to>
      <xdr:col>1</xdr:col>
      <xdr:colOff>742950</xdr:colOff>
      <xdr:row>7</xdr:row>
      <xdr:rowOff>85725</xdr:rowOff>
    </xdr:to>
    <xdr:pic>
      <xdr:nvPicPr>
        <xdr:cNvPr id="2" name="Picture 1" descr="Logo del cliente">
          <a:extLst>
            <a:ext uri="{FF2B5EF4-FFF2-40B4-BE49-F238E27FC236}">
              <a16:creationId xmlns="" xmlns:a16="http://schemas.microsoft.com/office/drawing/2014/main" id="{E59F10D5-0975-49BA-9C1E-BA34F098CA4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361950" y="0"/>
          <a:ext cx="13335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36</xdr:row>
      <xdr:rowOff>19048</xdr:rowOff>
    </xdr:from>
    <xdr:to>
      <xdr:col>1</xdr:col>
      <xdr:colOff>1809750</xdr:colOff>
      <xdr:row>50</xdr:row>
      <xdr:rowOff>38100</xdr:rowOff>
    </xdr:to>
    <xdr:sp macro="" textlink="">
      <xdr:nvSpPr>
        <xdr:cNvPr id="7" name="CuadroTexto 6">
          <a:extLst>
            <a:ext uri="{FF2B5EF4-FFF2-40B4-BE49-F238E27FC236}">
              <a16:creationId xmlns="" xmlns:a16="http://schemas.microsoft.com/office/drawing/2014/main" id="{2B07098C-D87A-4C08-953A-E82FEB4B342F}"/>
            </a:ext>
          </a:extLst>
        </xdr:cNvPr>
        <xdr:cNvSpPr txBox="1"/>
      </xdr:nvSpPr>
      <xdr:spPr>
        <a:xfrm>
          <a:off x="152400" y="10563223"/>
          <a:ext cx="2438400"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2371725</xdr:colOff>
      <xdr:row>35</xdr:row>
      <xdr:rowOff>76200</xdr:rowOff>
    </xdr:from>
    <xdr:to>
      <xdr:col>1</xdr:col>
      <xdr:colOff>5257800</xdr:colOff>
      <xdr:row>49</xdr:row>
      <xdr:rowOff>28575</xdr:rowOff>
    </xdr:to>
    <xdr:sp macro="" textlink="">
      <xdr:nvSpPr>
        <xdr:cNvPr id="8" name="CuadroTexto 7">
          <a:extLst>
            <a:ext uri="{FF2B5EF4-FFF2-40B4-BE49-F238E27FC236}">
              <a16:creationId xmlns="" xmlns:a16="http://schemas.microsoft.com/office/drawing/2014/main" id="{F017B21E-318B-4D79-9A16-CE5D7464AFE1}"/>
            </a:ext>
          </a:extLst>
        </xdr:cNvPr>
        <xdr:cNvSpPr txBox="1"/>
      </xdr:nvSpPr>
      <xdr:spPr>
        <a:xfrm>
          <a:off x="3324225" y="6019800"/>
          <a:ext cx="2886075" cy="1571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5505450</xdr:colOff>
      <xdr:row>35</xdr:row>
      <xdr:rowOff>57149</xdr:rowOff>
    </xdr:from>
    <xdr:to>
      <xdr:col>3</xdr:col>
      <xdr:colOff>257175</xdr:colOff>
      <xdr:row>49</xdr:row>
      <xdr:rowOff>47625</xdr:rowOff>
    </xdr:to>
    <xdr:sp macro="" textlink="">
      <xdr:nvSpPr>
        <xdr:cNvPr id="9" name="CuadroTexto 8">
          <a:extLst>
            <a:ext uri="{FF2B5EF4-FFF2-40B4-BE49-F238E27FC236}">
              <a16:creationId xmlns="" xmlns:a16="http://schemas.microsoft.com/office/drawing/2014/main" id="{991D398A-A948-4805-8656-A6969AE64F11}"/>
            </a:ext>
          </a:extLst>
        </xdr:cNvPr>
        <xdr:cNvSpPr txBox="1"/>
      </xdr:nvSpPr>
      <xdr:spPr>
        <a:xfrm>
          <a:off x="6457950" y="6000749"/>
          <a:ext cx="2876550"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3</xdr:col>
      <xdr:colOff>371475</xdr:colOff>
      <xdr:row>35</xdr:row>
      <xdr:rowOff>66675</xdr:rowOff>
    </xdr:from>
    <xdr:to>
      <xdr:col>5</xdr:col>
      <xdr:colOff>57150</xdr:colOff>
      <xdr:row>47</xdr:row>
      <xdr:rowOff>38101</xdr:rowOff>
    </xdr:to>
    <xdr:sp macro="" textlink="">
      <xdr:nvSpPr>
        <xdr:cNvPr id="10" name="CuadroTexto 9">
          <a:extLst>
            <a:ext uri="{FF2B5EF4-FFF2-40B4-BE49-F238E27FC236}">
              <a16:creationId xmlns="" xmlns:a16="http://schemas.microsoft.com/office/drawing/2014/main" id="{873CD7D1-8820-4CE5-8416-66D8E728A496}"/>
            </a:ext>
          </a:extLst>
        </xdr:cNvPr>
        <xdr:cNvSpPr txBox="1"/>
      </xdr:nvSpPr>
      <xdr:spPr>
        <a:xfrm>
          <a:off x="9448800" y="6010275"/>
          <a:ext cx="3143250" cy="13811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495300</xdr:colOff>
      <xdr:row>6</xdr:row>
      <xdr:rowOff>0</xdr:rowOff>
    </xdr:to>
    <xdr:pic>
      <xdr:nvPicPr>
        <xdr:cNvPr id="2" name="Picture 1" descr="Logo del cliente">
          <a:extLst>
            <a:ext uri="{FF2B5EF4-FFF2-40B4-BE49-F238E27FC236}">
              <a16:creationId xmlns="" xmlns:a16="http://schemas.microsoft.com/office/drawing/2014/main" id="{D20DD8A2-679A-4B5F-BB7E-27A947ECF9E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0"/>
          <a:ext cx="12001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128</xdr:row>
      <xdr:rowOff>47623</xdr:rowOff>
    </xdr:from>
    <xdr:to>
      <xdr:col>1</xdr:col>
      <xdr:colOff>2505075</xdr:colOff>
      <xdr:row>142</xdr:row>
      <xdr:rowOff>66675</xdr:rowOff>
    </xdr:to>
    <xdr:sp macro="" textlink="">
      <xdr:nvSpPr>
        <xdr:cNvPr id="11" name="CuadroTexto 10">
          <a:extLst>
            <a:ext uri="{FF2B5EF4-FFF2-40B4-BE49-F238E27FC236}">
              <a16:creationId xmlns="" xmlns:a16="http://schemas.microsoft.com/office/drawing/2014/main" id="{2B07098C-D87A-4C08-953A-E82FEB4B342F}"/>
            </a:ext>
          </a:extLst>
        </xdr:cNvPr>
        <xdr:cNvSpPr txBox="1"/>
      </xdr:nvSpPr>
      <xdr:spPr>
        <a:xfrm>
          <a:off x="219075" y="26250898"/>
          <a:ext cx="2990850"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2495549</xdr:colOff>
      <xdr:row>128</xdr:row>
      <xdr:rowOff>19050</xdr:rowOff>
    </xdr:from>
    <xdr:to>
      <xdr:col>2</xdr:col>
      <xdr:colOff>228599</xdr:colOff>
      <xdr:row>141</xdr:row>
      <xdr:rowOff>76200</xdr:rowOff>
    </xdr:to>
    <xdr:sp macro="" textlink="">
      <xdr:nvSpPr>
        <xdr:cNvPr id="12" name="CuadroTexto 11">
          <a:extLst>
            <a:ext uri="{FF2B5EF4-FFF2-40B4-BE49-F238E27FC236}">
              <a16:creationId xmlns="" xmlns:a16="http://schemas.microsoft.com/office/drawing/2014/main" id="{F017B21E-318B-4D79-9A16-CE5D7464AFE1}"/>
            </a:ext>
          </a:extLst>
        </xdr:cNvPr>
        <xdr:cNvSpPr txBox="1"/>
      </xdr:nvSpPr>
      <xdr:spPr>
        <a:xfrm>
          <a:off x="3200399" y="26222325"/>
          <a:ext cx="2752725" cy="1571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476250</xdr:colOff>
      <xdr:row>127</xdr:row>
      <xdr:rowOff>95249</xdr:rowOff>
    </xdr:from>
    <xdr:to>
      <xdr:col>4</xdr:col>
      <xdr:colOff>904875</xdr:colOff>
      <xdr:row>141</xdr:row>
      <xdr:rowOff>85725</xdr:rowOff>
    </xdr:to>
    <xdr:sp macro="" textlink="">
      <xdr:nvSpPr>
        <xdr:cNvPr id="13" name="CuadroTexto 12">
          <a:extLst>
            <a:ext uri="{FF2B5EF4-FFF2-40B4-BE49-F238E27FC236}">
              <a16:creationId xmlns="" xmlns:a16="http://schemas.microsoft.com/office/drawing/2014/main" id="{991D398A-A948-4805-8656-A6969AE64F11}"/>
            </a:ext>
          </a:extLst>
        </xdr:cNvPr>
        <xdr:cNvSpPr txBox="1"/>
      </xdr:nvSpPr>
      <xdr:spPr>
        <a:xfrm>
          <a:off x="6200775" y="26193749"/>
          <a:ext cx="2724150"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4</xdr:col>
      <xdr:colOff>876301</xdr:colOff>
      <xdr:row>127</xdr:row>
      <xdr:rowOff>76200</xdr:rowOff>
    </xdr:from>
    <xdr:to>
      <xdr:col>4</xdr:col>
      <xdr:colOff>4019551</xdr:colOff>
      <xdr:row>139</xdr:row>
      <xdr:rowOff>47626</xdr:rowOff>
    </xdr:to>
    <xdr:sp macro="" textlink="">
      <xdr:nvSpPr>
        <xdr:cNvPr id="14" name="CuadroTexto 13">
          <a:extLst>
            <a:ext uri="{FF2B5EF4-FFF2-40B4-BE49-F238E27FC236}">
              <a16:creationId xmlns="" xmlns:a16="http://schemas.microsoft.com/office/drawing/2014/main" id="{873CD7D1-8820-4CE5-8416-66D8E728A496}"/>
            </a:ext>
          </a:extLst>
        </xdr:cNvPr>
        <xdr:cNvSpPr txBox="1"/>
      </xdr:nvSpPr>
      <xdr:spPr>
        <a:xfrm>
          <a:off x="8896351" y="26174700"/>
          <a:ext cx="3143250" cy="13811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4</xdr:row>
      <xdr:rowOff>19050</xdr:rowOff>
    </xdr:to>
    <xdr:pic>
      <xdr:nvPicPr>
        <xdr:cNvPr id="2" name="Picture 1" descr="Logo del cliente">
          <a:extLst>
            <a:ext uri="{FF2B5EF4-FFF2-40B4-BE49-F238E27FC236}">
              <a16:creationId xmlns:a16="http://schemas.microsoft.com/office/drawing/2014/main" xmlns="" id="{B7645A2C-9AFE-48AA-A059-8CFBDA5BDE4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0"/>
          <a:ext cx="78105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247651</xdr:colOff>
      <xdr:row>31</xdr:row>
      <xdr:rowOff>66673</xdr:rowOff>
    </xdr:from>
    <xdr:to>
      <xdr:col>1</xdr:col>
      <xdr:colOff>2028825</xdr:colOff>
      <xdr:row>45</xdr:row>
      <xdr:rowOff>95250</xdr:rowOff>
    </xdr:to>
    <xdr:sp macro="" textlink="">
      <xdr:nvSpPr>
        <xdr:cNvPr id="3" name="CuadroTexto 2">
          <a:extLst>
            <a:ext uri="{FF2B5EF4-FFF2-40B4-BE49-F238E27FC236}">
              <a16:creationId xmlns:a16="http://schemas.microsoft.com/office/drawing/2014/main" xmlns="" id="{ECEC7571-40A9-4262-8AA5-060671980802}"/>
            </a:ext>
          </a:extLst>
        </xdr:cNvPr>
        <xdr:cNvSpPr txBox="1"/>
      </xdr:nvSpPr>
      <xdr:spPr>
        <a:xfrm>
          <a:off x="247651" y="5591173"/>
          <a:ext cx="2609849"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dk1"/>
              </a:solidFill>
              <a:effectLst/>
              <a:latin typeface="+mn-lt"/>
              <a:ea typeface="+mn-ea"/>
              <a:cs typeface="+mn-cs"/>
            </a:rPr>
            <a:t>Elaboró</a:t>
          </a:r>
          <a:endParaRPr lang="es-MX">
            <a:effectLst/>
          </a:endParaRPr>
        </a:p>
        <a:p>
          <a:pPr algn="ctr"/>
          <a:endParaRPr lang="es-MX" sz="1100" b="1" baseline="0">
            <a:solidFill>
              <a:schemeClr val="dk1"/>
            </a:solidFill>
            <a:effectLst/>
            <a:latin typeface="+mn-lt"/>
            <a:ea typeface="+mn-ea"/>
            <a:cs typeface="+mn-cs"/>
          </a:endParaRPr>
        </a:p>
        <a:p>
          <a:pPr algn="ctr"/>
          <a:endParaRPr lang="es-MX" sz="1100" b="1" baseline="0">
            <a:solidFill>
              <a:schemeClr val="dk1"/>
            </a:solidFill>
            <a:effectLst/>
            <a:latin typeface="+mn-lt"/>
            <a:ea typeface="+mn-ea"/>
            <a:cs typeface="+mn-cs"/>
          </a:endParaRPr>
        </a:p>
        <a:p>
          <a:pPr algn="ctr"/>
          <a:r>
            <a:rPr lang="es-MX" sz="1100" b="1" baseline="0">
              <a:solidFill>
                <a:schemeClr val="dk1"/>
              </a:solidFill>
              <a:effectLst/>
              <a:latin typeface="+mn-lt"/>
              <a:ea typeface="+mn-ea"/>
              <a:cs typeface="+mn-cs"/>
            </a:rPr>
            <a:t> ___________________________</a:t>
          </a:r>
          <a:endParaRPr lang="es-MX">
            <a:effectLst/>
          </a:endParaRPr>
        </a:p>
        <a:p>
          <a:pPr algn="ctr" rtl="1"/>
          <a:r>
            <a:rPr lang="es-MX" sz="1100" b="1" i="0">
              <a:solidFill>
                <a:schemeClr val="dk1"/>
              </a:solidFill>
              <a:effectLst/>
              <a:latin typeface="+mn-lt"/>
              <a:ea typeface="+mn-ea"/>
              <a:cs typeface="+mn-cs"/>
            </a:rPr>
            <a:t>M.A.</a:t>
          </a:r>
          <a:r>
            <a:rPr lang="es-MX" sz="1100" b="1" i="0" baseline="0">
              <a:solidFill>
                <a:schemeClr val="dk1"/>
              </a:solidFill>
              <a:effectLst/>
              <a:latin typeface="+mn-lt"/>
              <a:ea typeface="+mn-ea"/>
              <a:cs typeface="+mn-cs"/>
            </a:rPr>
            <a:t> </a:t>
          </a:r>
          <a:r>
            <a:rPr lang="es-MX" sz="1100" b="1" i="0">
              <a:solidFill>
                <a:schemeClr val="dk1"/>
              </a:solidFill>
              <a:effectLst/>
              <a:latin typeface="+mn-lt"/>
              <a:ea typeface="+mn-ea"/>
              <a:cs typeface="+mn-cs"/>
            </a:rPr>
            <a:t>Ivan Bedolla Gonzalez</a:t>
          </a:r>
          <a:endParaRPr lang="es-MX">
            <a:effectLst/>
          </a:endParaRPr>
        </a:p>
        <a:p>
          <a:pPr algn="ctr" rtl="1"/>
          <a:r>
            <a:rPr lang="es-MX" sz="1100" b="1" i="0" baseline="0">
              <a:solidFill>
                <a:schemeClr val="dk1"/>
              </a:solidFill>
              <a:effectLst/>
              <a:latin typeface="+mn-lt"/>
              <a:ea typeface="+mn-ea"/>
              <a:cs typeface="+mn-cs"/>
            </a:rPr>
            <a:t>Encargado del Departamento de Contabilidad </a:t>
          </a:r>
          <a:endParaRPr lang="es-MX">
            <a:effectLst/>
          </a:endParaRPr>
        </a:p>
        <a:p>
          <a:endParaRPr lang="es-MX" sz="1100"/>
        </a:p>
      </xdr:txBody>
    </xdr:sp>
    <xdr:clientData/>
  </xdr:twoCellAnchor>
  <xdr:twoCellAnchor>
    <xdr:from>
      <xdr:col>1</xdr:col>
      <xdr:colOff>2486023</xdr:colOff>
      <xdr:row>30</xdr:row>
      <xdr:rowOff>66675</xdr:rowOff>
    </xdr:from>
    <xdr:to>
      <xdr:col>3</xdr:col>
      <xdr:colOff>504824</xdr:colOff>
      <xdr:row>45</xdr:row>
      <xdr:rowOff>28575</xdr:rowOff>
    </xdr:to>
    <xdr:sp macro="" textlink="">
      <xdr:nvSpPr>
        <xdr:cNvPr id="4" name="CuadroTexto 3">
          <a:extLst>
            <a:ext uri="{FF2B5EF4-FFF2-40B4-BE49-F238E27FC236}">
              <a16:creationId xmlns:a16="http://schemas.microsoft.com/office/drawing/2014/main" xmlns="" id="{1144297C-52C1-450D-96F1-2B962E26629D}"/>
            </a:ext>
          </a:extLst>
        </xdr:cNvPr>
        <xdr:cNvSpPr txBox="1"/>
      </xdr:nvSpPr>
      <xdr:spPr>
        <a:xfrm>
          <a:off x="3314698" y="5486400"/>
          <a:ext cx="2514601" cy="1676400"/>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Revisó </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sz="1100" b="1" i="0" baseline="0">
              <a:effectLst/>
              <a:latin typeface="+mn-lt"/>
              <a:ea typeface="+mn-ea"/>
              <a:cs typeface="+mn-cs"/>
            </a:rPr>
            <a:t>______________________________</a:t>
          </a:r>
        </a:p>
        <a:p>
          <a:pPr algn="ctr" rtl="1"/>
          <a:r>
            <a:rPr lang="es-MX" sz="1100" b="1" i="0">
              <a:effectLst/>
              <a:latin typeface="+mn-lt"/>
              <a:ea typeface="+mn-ea"/>
              <a:cs typeface="+mn-cs"/>
            </a:rPr>
            <a:t>C.P.</a:t>
          </a:r>
          <a:r>
            <a:rPr lang="es-MX" sz="1100" b="1" i="0" baseline="0">
              <a:effectLst/>
              <a:latin typeface="+mn-lt"/>
              <a:ea typeface="+mn-ea"/>
              <a:cs typeface="+mn-cs"/>
            </a:rPr>
            <a:t> Cyntia Veronica Davila Garcia</a:t>
          </a:r>
          <a:r>
            <a:rPr lang="es-MX" sz="1100" b="1" i="0">
              <a:effectLst/>
              <a:latin typeface="+mn-lt"/>
              <a:ea typeface="+mn-ea"/>
              <a:cs typeface="+mn-cs"/>
            </a:rPr>
            <a:t> </a:t>
          </a:r>
          <a:endParaRPr lang="es-MX">
            <a:effectLst/>
          </a:endParaRPr>
        </a:p>
        <a:p>
          <a:pPr algn="ctr" rtl="1"/>
          <a:r>
            <a:rPr lang="es-MX" sz="1100" b="1" i="0">
              <a:effectLst/>
              <a:latin typeface="+mn-lt"/>
              <a:ea typeface="+mn-ea"/>
              <a:cs typeface="+mn-cs"/>
            </a:rPr>
            <a:t>Subdirector de Recursos Financieros</a:t>
          </a:r>
          <a:endParaRPr lang="es-MX">
            <a:effectLst/>
          </a:endParaRPr>
        </a:p>
        <a:p>
          <a:pPr algn="ctr" eaLnBrk="1" fontAlgn="auto" latinLnBrk="0" hangingPunct="1"/>
          <a:endParaRPr lang="es-MX">
            <a:effectLst/>
          </a:endParaRPr>
        </a:p>
        <a:p>
          <a:pPr eaLnBrk="1" fontAlgn="auto" latinLnBrk="0" hangingPunct="1"/>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1"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1"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p>
        <a:p>
          <a:pPr eaLnBrk="1" fontAlgn="auto" latinLnBrk="0" hangingPunct="1"/>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endParaRPr lang="es-MX">
            <a:effectLst/>
          </a:endParaRPr>
        </a:p>
        <a:p>
          <a:pPr eaLnBrk="1" fontAlgn="auto" latinLnBrk="0" hangingPunct="1"/>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3</xdr:col>
      <xdr:colOff>990600</xdr:colOff>
      <xdr:row>30</xdr:row>
      <xdr:rowOff>76199</xdr:rowOff>
    </xdr:from>
    <xdr:to>
      <xdr:col>5</xdr:col>
      <xdr:colOff>1590675</xdr:colOff>
      <xdr:row>44</xdr:row>
      <xdr:rowOff>76200</xdr:rowOff>
    </xdr:to>
    <xdr:sp macro="" textlink="">
      <xdr:nvSpPr>
        <xdr:cNvPr id="5" name="CuadroTexto 4">
          <a:extLst>
            <a:ext uri="{FF2B5EF4-FFF2-40B4-BE49-F238E27FC236}">
              <a16:creationId xmlns:a16="http://schemas.microsoft.com/office/drawing/2014/main" xmlns="" id="{5A8C7B08-7913-446B-A67C-6C9FDCACE0F8}"/>
            </a:ext>
          </a:extLst>
        </xdr:cNvPr>
        <xdr:cNvSpPr txBox="1"/>
      </xdr:nvSpPr>
      <xdr:spPr>
        <a:xfrm>
          <a:off x="6315075" y="5495924"/>
          <a:ext cx="2876550" cy="1609726"/>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Autorizó</a:t>
          </a:r>
          <a:endParaRPr lang="es-MX">
            <a:effectLst/>
          </a:endParaRPr>
        </a:p>
        <a:p>
          <a:pPr algn="ctr" eaLnBrk="1" fontAlgn="auto" latinLnBrk="0" hangingPunct="1"/>
          <a:r>
            <a:rPr lang="es-MX" sz="1100" b="1" i="0" baseline="0">
              <a:effectLst/>
              <a:latin typeface="+mn-lt"/>
              <a:ea typeface="+mn-ea"/>
              <a:cs typeface="+mn-cs"/>
            </a:rPr>
            <a:t> </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a:effectLst/>
            </a:rPr>
            <a:t>________________________________</a:t>
          </a:r>
        </a:p>
        <a:p>
          <a:pPr algn="ctr" rtl="1"/>
          <a:r>
            <a:rPr lang="es-MX" sz="1100" b="1" baseline="0">
              <a:effectLst/>
              <a:latin typeface="+mn-lt"/>
              <a:ea typeface="+mn-ea"/>
              <a:cs typeface="+mn-cs"/>
            </a:rPr>
            <a:t>Mtro. Esli Joanan Navarrete Cisneros</a:t>
          </a:r>
          <a:endParaRPr lang="es-MX">
            <a:effectLst/>
          </a:endParaRPr>
        </a:p>
        <a:p>
          <a:pPr algn="ctr" rtl="1"/>
          <a:r>
            <a:rPr lang="es-MX" sz="1100" b="1">
              <a:effectLst/>
              <a:latin typeface="+mn-lt"/>
              <a:ea typeface="+mn-ea"/>
              <a:cs typeface="+mn-cs"/>
            </a:rPr>
            <a:t> Secretario de Servicios Financieros y Administrativos</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5</xdr:col>
      <xdr:colOff>2228849</xdr:colOff>
      <xdr:row>30</xdr:row>
      <xdr:rowOff>95249</xdr:rowOff>
    </xdr:from>
    <xdr:to>
      <xdr:col>6</xdr:col>
      <xdr:colOff>1104900</xdr:colOff>
      <xdr:row>43</xdr:row>
      <xdr:rowOff>76200</xdr:rowOff>
    </xdr:to>
    <xdr:sp macro="" textlink="">
      <xdr:nvSpPr>
        <xdr:cNvPr id="6" name="CuadroTexto 5">
          <a:extLst>
            <a:ext uri="{FF2B5EF4-FFF2-40B4-BE49-F238E27FC236}">
              <a16:creationId xmlns:a16="http://schemas.microsoft.com/office/drawing/2014/main" xmlns="" id="{8DA02AE3-840F-49DD-B471-14C02240E126}"/>
            </a:ext>
          </a:extLst>
        </xdr:cNvPr>
        <xdr:cNvSpPr txBox="1"/>
      </xdr:nvSpPr>
      <xdr:spPr>
        <a:xfrm>
          <a:off x="9829799" y="5514974"/>
          <a:ext cx="2419351" cy="1485901"/>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Vo. Bo.</a:t>
          </a:r>
          <a:endParaRPr lang="es-MX">
            <a:effectLst/>
          </a:endParaRP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sz="1100" b="1" i="0" baseline="0">
              <a:effectLst/>
              <a:latin typeface="+mn-lt"/>
              <a:ea typeface="+mn-ea"/>
              <a:cs typeface="+mn-cs"/>
            </a:rPr>
            <a:t>_____________________________ </a:t>
          </a:r>
          <a:endParaRPr lang="es-MX">
            <a:effectLst/>
          </a:endParaRPr>
        </a:p>
        <a:p>
          <a:pPr algn="ctr" rtl="1"/>
          <a:r>
            <a:rPr lang="es-MX" sz="1100" b="1" i="0">
              <a:effectLst/>
              <a:latin typeface="+mn-lt"/>
              <a:ea typeface="+mn-ea"/>
              <a:cs typeface="+mn-cs"/>
            </a:rPr>
            <a:t>L.C. Ernesto Diaz Marquez</a:t>
          </a:r>
          <a:endParaRPr lang="es-MX">
            <a:effectLst/>
          </a:endParaRPr>
        </a:p>
        <a:p>
          <a:pPr algn="ctr" rtl="1"/>
          <a:r>
            <a:rPr lang="es-MX" sz="1100" b="1" i="0">
              <a:effectLst/>
              <a:latin typeface="+mn-lt"/>
              <a:ea typeface="+mn-ea"/>
              <a:cs typeface="+mn-cs"/>
            </a:rPr>
            <a:t>Titular del Organo Interno de Control </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361950</xdr:colOff>
      <xdr:row>0</xdr:row>
      <xdr:rowOff>76200</xdr:rowOff>
    </xdr:from>
    <xdr:to>
      <xdr:col>1</xdr:col>
      <xdr:colOff>581025</xdr:colOff>
      <xdr:row>6</xdr:row>
      <xdr:rowOff>142875</xdr:rowOff>
    </xdr:to>
    <xdr:pic>
      <xdr:nvPicPr>
        <xdr:cNvPr id="2" name="Picture 1" descr="Logo del cliente">
          <a:extLst>
            <a:ext uri="{FF2B5EF4-FFF2-40B4-BE49-F238E27FC236}">
              <a16:creationId xmlns:a16="http://schemas.microsoft.com/office/drawing/2014/main" xmlns="" id="{86423C92-D182-4DC6-94B3-D9E5D434D6E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361950" y="76200"/>
          <a:ext cx="12668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333375</xdr:colOff>
      <xdr:row>24</xdr:row>
      <xdr:rowOff>66673</xdr:rowOff>
    </xdr:from>
    <xdr:to>
      <xdr:col>1</xdr:col>
      <xdr:colOff>1924050</xdr:colOff>
      <xdr:row>38</xdr:row>
      <xdr:rowOff>95250</xdr:rowOff>
    </xdr:to>
    <xdr:sp macro="" textlink="">
      <xdr:nvSpPr>
        <xdr:cNvPr id="3" name="CuadroTexto 2">
          <a:extLst>
            <a:ext uri="{FF2B5EF4-FFF2-40B4-BE49-F238E27FC236}">
              <a16:creationId xmlns:a16="http://schemas.microsoft.com/office/drawing/2014/main" xmlns="" id="{A09FA4C2-F93E-404E-873F-621935F762C1}"/>
            </a:ext>
          </a:extLst>
        </xdr:cNvPr>
        <xdr:cNvSpPr txBox="1"/>
      </xdr:nvSpPr>
      <xdr:spPr>
        <a:xfrm>
          <a:off x="333375" y="3686173"/>
          <a:ext cx="2638425"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dk1"/>
              </a:solidFill>
              <a:effectLst/>
              <a:latin typeface="+mn-lt"/>
              <a:ea typeface="+mn-ea"/>
              <a:cs typeface="+mn-cs"/>
            </a:rPr>
            <a:t>Elaboró</a:t>
          </a:r>
          <a:endParaRPr lang="es-MX">
            <a:effectLst/>
          </a:endParaRPr>
        </a:p>
        <a:p>
          <a:pPr algn="ctr"/>
          <a:r>
            <a:rPr lang="es-MX" sz="1100" b="1" baseline="0">
              <a:solidFill>
                <a:schemeClr val="dk1"/>
              </a:solidFill>
              <a:effectLst/>
              <a:latin typeface="+mn-lt"/>
              <a:ea typeface="+mn-ea"/>
              <a:cs typeface="+mn-cs"/>
            </a:rPr>
            <a:t> </a:t>
          </a:r>
        </a:p>
        <a:p>
          <a:pPr algn="ctr"/>
          <a:endParaRPr lang="es-MX" sz="1100" b="1" baseline="0">
            <a:solidFill>
              <a:schemeClr val="dk1"/>
            </a:solidFill>
            <a:effectLst/>
            <a:latin typeface="+mn-lt"/>
            <a:ea typeface="+mn-ea"/>
            <a:cs typeface="+mn-cs"/>
          </a:endParaRPr>
        </a:p>
        <a:p>
          <a:pPr algn="ctr"/>
          <a:endParaRPr lang="es-MX" sz="1100" b="1" baseline="0">
            <a:solidFill>
              <a:schemeClr val="dk1"/>
            </a:solidFill>
            <a:effectLst/>
            <a:latin typeface="+mn-lt"/>
            <a:ea typeface="+mn-ea"/>
            <a:cs typeface="+mn-cs"/>
          </a:endParaRPr>
        </a:p>
        <a:p>
          <a:pPr algn="ctr"/>
          <a:r>
            <a:rPr lang="es-MX">
              <a:effectLst/>
            </a:rPr>
            <a:t>_______________________________</a:t>
          </a:r>
        </a:p>
        <a:p>
          <a:pPr algn="ctr" rtl="1"/>
          <a:r>
            <a:rPr lang="es-MX" sz="1100" b="1" i="0">
              <a:solidFill>
                <a:schemeClr val="dk1"/>
              </a:solidFill>
              <a:effectLst/>
              <a:latin typeface="+mn-lt"/>
              <a:ea typeface="+mn-ea"/>
              <a:cs typeface="+mn-cs"/>
            </a:rPr>
            <a:t>M.A.</a:t>
          </a:r>
          <a:r>
            <a:rPr lang="es-MX" sz="1100" b="1" i="0" baseline="0">
              <a:solidFill>
                <a:schemeClr val="dk1"/>
              </a:solidFill>
              <a:effectLst/>
              <a:latin typeface="+mn-lt"/>
              <a:ea typeface="+mn-ea"/>
              <a:cs typeface="+mn-cs"/>
            </a:rPr>
            <a:t> </a:t>
          </a:r>
          <a:r>
            <a:rPr lang="es-MX" sz="1100" b="1" i="0">
              <a:solidFill>
                <a:schemeClr val="dk1"/>
              </a:solidFill>
              <a:effectLst/>
              <a:latin typeface="+mn-lt"/>
              <a:ea typeface="+mn-ea"/>
              <a:cs typeface="+mn-cs"/>
            </a:rPr>
            <a:t>Ivan Bedolla Gonzalez</a:t>
          </a:r>
          <a:endParaRPr lang="es-MX">
            <a:effectLst/>
          </a:endParaRPr>
        </a:p>
        <a:p>
          <a:pPr algn="ctr" rtl="1"/>
          <a:r>
            <a:rPr lang="es-MX" sz="1100" b="1" i="0" baseline="0">
              <a:solidFill>
                <a:schemeClr val="dk1"/>
              </a:solidFill>
              <a:effectLst/>
              <a:latin typeface="+mn-lt"/>
              <a:ea typeface="+mn-ea"/>
              <a:cs typeface="+mn-cs"/>
            </a:rPr>
            <a:t>Encargado del Departamento de Contabilidad </a:t>
          </a:r>
          <a:endParaRPr lang="es-MX">
            <a:effectLst/>
          </a:endParaRPr>
        </a:p>
        <a:p>
          <a:endParaRPr lang="es-MX" sz="1100"/>
        </a:p>
      </xdr:txBody>
    </xdr:sp>
    <xdr:clientData/>
  </xdr:twoCellAnchor>
  <xdr:twoCellAnchor>
    <xdr:from>
      <xdr:col>1</xdr:col>
      <xdr:colOff>2209800</xdr:colOff>
      <xdr:row>24</xdr:row>
      <xdr:rowOff>95250</xdr:rowOff>
    </xdr:from>
    <xdr:to>
      <xdr:col>2</xdr:col>
      <xdr:colOff>1352550</xdr:colOff>
      <xdr:row>39</xdr:row>
      <xdr:rowOff>57150</xdr:rowOff>
    </xdr:to>
    <xdr:sp macro="" textlink="">
      <xdr:nvSpPr>
        <xdr:cNvPr id="4" name="CuadroTexto 3">
          <a:extLst>
            <a:ext uri="{FF2B5EF4-FFF2-40B4-BE49-F238E27FC236}">
              <a16:creationId xmlns:a16="http://schemas.microsoft.com/office/drawing/2014/main" xmlns="" id="{121C006F-9494-4D6E-A6C6-806386B8FBB0}"/>
            </a:ext>
          </a:extLst>
        </xdr:cNvPr>
        <xdr:cNvSpPr txBox="1"/>
      </xdr:nvSpPr>
      <xdr:spPr>
        <a:xfrm>
          <a:off x="3257550" y="3714750"/>
          <a:ext cx="2619375" cy="1676400"/>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Revisó </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sz="1100" b="1" i="0" baseline="0">
              <a:effectLst/>
              <a:latin typeface="+mn-lt"/>
              <a:ea typeface="+mn-ea"/>
              <a:cs typeface="+mn-cs"/>
            </a:rPr>
            <a:t>______________________________</a:t>
          </a:r>
        </a:p>
        <a:p>
          <a:pPr algn="ctr" rtl="1"/>
          <a:r>
            <a:rPr lang="es-MX" sz="1100" b="1" i="0">
              <a:effectLst/>
              <a:latin typeface="+mn-lt"/>
              <a:ea typeface="+mn-ea"/>
              <a:cs typeface="+mn-cs"/>
            </a:rPr>
            <a:t>C.P.</a:t>
          </a:r>
          <a:r>
            <a:rPr lang="es-MX" sz="1100" b="1" i="0" baseline="0">
              <a:effectLst/>
              <a:latin typeface="+mn-lt"/>
              <a:ea typeface="+mn-ea"/>
              <a:cs typeface="+mn-cs"/>
            </a:rPr>
            <a:t> Cyntia Veronica Davila Garcia</a:t>
          </a:r>
          <a:endParaRPr lang="es-MX">
            <a:effectLst/>
          </a:endParaRPr>
        </a:p>
        <a:p>
          <a:pPr algn="ctr" rtl="1"/>
          <a:r>
            <a:rPr lang="es-MX" sz="1100" b="1" i="0">
              <a:effectLst/>
              <a:latin typeface="+mn-lt"/>
              <a:ea typeface="+mn-ea"/>
              <a:cs typeface="+mn-cs"/>
            </a:rPr>
            <a:t>Subdirector de Recursos Financieros</a:t>
          </a:r>
          <a:endParaRPr lang="es-MX">
            <a:effectLst/>
          </a:endParaRPr>
        </a:p>
        <a:p>
          <a:pPr algn="ctr" eaLnBrk="1" fontAlgn="auto" latinLnBrk="0" hangingPunct="1"/>
          <a:endParaRPr lang="es-MX">
            <a:effectLst/>
          </a:endParaRPr>
        </a:p>
        <a:p>
          <a:pPr eaLnBrk="1" fontAlgn="auto" latinLnBrk="0" hangingPunct="1"/>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1"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1"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endParaRPr lang="es-MX">
            <a:effectLst/>
          </a:endParaRPr>
        </a:p>
        <a:p>
          <a:pPr algn="ctr" eaLnBrk="1" fontAlgn="auto" latinLnBrk="0" hangingPunct="1"/>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endParaRPr lang="es-MX">
            <a:effectLst/>
          </a:endParaRPr>
        </a:p>
        <a:p>
          <a:pPr algn="ctr" eaLnBrk="1" fontAlgn="auto" latinLnBrk="0" hangingPunct="1"/>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3</xdr:col>
      <xdr:colOff>28578</xdr:colOff>
      <xdr:row>24</xdr:row>
      <xdr:rowOff>85724</xdr:rowOff>
    </xdr:from>
    <xdr:to>
      <xdr:col>5</xdr:col>
      <xdr:colOff>466726</xdr:colOff>
      <xdr:row>38</xdr:row>
      <xdr:rowOff>85725</xdr:rowOff>
    </xdr:to>
    <xdr:sp macro="" textlink="">
      <xdr:nvSpPr>
        <xdr:cNvPr id="5" name="CuadroTexto 4">
          <a:extLst>
            <a:ext uri="{FF2B5EF4-FFF2-40B4-BE49-F238E27FC236}">
              <a16:creationId xmlns:a16="http://schemas.microsoft.com/office/drawing/2014/main" xmlns="" id="{55E8B324-901D-410C-931E-381770ACD9F4}"/>
            </a:ext>
          </a:extLst>
        </xdr:cNvPr>
        <xdr:cNvSpPr txBox="1"/>
      </xdr:nvSpPr>
      <xdr:spPr>
        <a:xfrm>
          <a:off x="6334128" y="3705224"/>
          <a:ext cx="3390898" cy="1609726"/>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Autorizó</a:t>
          </a:r>
          <a:endParaRPr lang="es-MX">
            <a:effectLst/>
          </a:endParaRPr>
        </a:p>
        <a:p>
          <a:pPr algn="ctr" eaLnBrk="1" fontAlgn="auto" latinLnBrk="0" hangingPunct="1"/>
          <a:r>
            <a:rPr lang="es-MX" sz="1100" b="1" i="0" baseline="0">
              <a:effectLst/>
              <a:latin typeface="+mn-lt"/>
              <a:ea typeface="+mn-ea"/>
              <a:cs typeface="+mn-cs"/>
            </a:rPr>
            <a:t> </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a:effectLst/>
            </a:rPr>
            <a:t>_____________________________________</a:t>
          </a:r>
        </a:p>
        <a:p>
          <a:pPr algn="ctr" rtl="1"/>
          <a:r>
            <a:rPr lang="es-MX" sz="1100" b="1" baseline="0">
              <a:effectLst/>
              <a:latin typeface="+mn-lt"/>
              <a:ea typeface="+mn-ea"/>
              <a:cs typeface="+mn-cs"/>
            </a:rPr>
            <a:t>Mtro. Esli Joanan Navarrete Cisneros</a:t>
          </a:r>
          <a:endParaRPr lang="es-MX">
            <a:effectLst/>
          </a:endParaRPr>
        </a:p>
        <a:p>
          <a:pPr algn="ctr" rtl="1"/>
          <a:r>
            <a:rPr lang="es-MX" sz="1100" b="1">
              <a:effectLst/>
              <a:latin typeface="+mn-lt"/>
              <a:ea typeface="+mn-ea"/>
              <a:cs typeface="+mn-cs"/>
            </a:rPr>
            <a:t> Secretario de Servicios Financieros y Administrativos</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5</xdr:col>
      <xdr:colOff>762000</xdr:colOff>
      <xdr:row>24</xdr:row>
      <xdr:rowOff>57149</xdr:rowOff>
    </xdr:from>
    <xdr:to>
      <xdr:col>6</xdr:col>
      <xdr:colOff>1390650</xdr:colOff>
      <xdr:row>37</xdr:row>
      <xdr:rowOff>38100</xdr:rowOff>
    </xdr:to>
    <xdr:sp macro="" textlink="">
      <xdr:nvSpPr>
        <xdr:cNvPr id="6" name="CuadroTexto 5">
          <a:extLst>
            <a:ext uri="{FF2B5EF4-FFF2-40B4-BE49-F238E27FC236}">
              <a16:creationId xmlns:a16="http://schemas.microsoft.com/office/drawing/2014/main" xmlns="" id="{FE8296AB-B092-4143-ACA4-D4131AC238D5}"/>
            </a:ext>
          </a:extLst>
        </xdr:cNvPr>
        <xdr:cNvSpPr txBox="1"/>
      </xdr:nvSpPr>
      <xdr:spPr>
        <a:xfrm>
          <a:off x="10020300" y="3676649"/>
          <a:ext cx="2324100" cy="1485901"/>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Vo. Bo.</a:t>
          </a:r>
          <a:endParaRPr lang="es-MX">
            <a:effectLst/>
          </a:endParaRPr>
        </a:p>
        <a:p>
          <a:pPr algn="ctr" eaLnBrk="1" fontAlgn="auto" latinLnBrk="0" hangingPunct="1"/>
          <a:r>
            <a:rPr lang="es-MX" sz="1100" b="1" i="0" baseline="0">
              <a:effectLst/>
              <a:latin typeface="+mn-lt"/>
              <a:ea typeface="+mn-ea"/>
              <a:cs typeface="+mn-cs"/>
            </a:rPr>
            <a:t> </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a:effectLst/>
            </a:rPr>
            <a:t>____________________________</a:t>
          </a:r>
        </a:p>
        <a:p>
          <a:pPr algn="ctr" rtl="1"/>
          <a:r>
            <a:rPr lang="es-MX" sz="1100" b="1" i="0">
              <a:effectLst/>
              <a:latin typeface="+mn-lt"/>
              <a:ea typeface="+mn-ea"/>
              <a:cs typeface="+mn-cs"/>
            </a:rPr>
            <a:t>L.C. Ernesto Diaz Marquez</a:t>
          </a:r>
          <a:endParaRPr lang="es-MX">
            <a:effectLst/>
          </a:endParaRPr>
        </a:p>
        <a:p>
          <a:pPr algn="ctr" rtl="1"/>
          <a:r>
            <a:rPr lang="es-MX" sz="1100" b="1" i="0">
              <a:effectLst/>
              <a:latin typeface="+mn-lt"/>
              <a:ea typeface="+mn-ea"/>
              <a:cs typeface="+mn-cs"/>
            </a:rPr>
            <a:t>Titular del Organo Interno de Control </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209550</xdr:colOff>
      <xdr:row>0</xdr:row>
      <xdr:rowOff>76200</xdr:rowOff>
    </xdr:from>
    <xdr:to>
      <xdr:col>1</xdr:col>
      <xdr:colOff>428625</xdr:colOff>
      <xdr:row>6</xdr:row>
      <xdr:rowOff>171450</xdr:rowOff>
    </xdr:to>
    <xdr:pic>
      <xdr:nvPicPr>
        <xdr:cNvPr id="2" name="Picture 1" descr="Logo del cliente">
          <a:extLst>
            <a:ext uri="{FF2B5EF4-FFF2-40B4-BE49-F238E27FC236}">
              <a16:creationId xmlns:a16="http://schemas.microsoft.com/office/drawing/2014/main" xmlns="" id="{5BF88CD9-CB84-4D7B-9789-829F2701F8B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9550" y="76200"/>
          <a:ext cx="1238250"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47626</xdr:colOff>
      <xdr:row>26</xdr:row>
      <xdr:rowOff>66673</xdr:rowOff>
    </xdr:from>
    <xdr:to>
      <xdr:col>1</xdr:col>
      <xdr:colOff>1000125</xdr:colOff>
      <xdr:row>40</xdr:row>
      <xdr:rowOff>95250</xdr:rowOff>
    </xdr:to>
    <xdr:sp macro="" textlink="">
      <xdr:nvSpPr>
        <xdr:cNvPr id="3" name="CuadroTexto 2">
          <a:extLst>
            <a:ext uri="{FF2B5EF4-FFF2-40B4-BE49-F238E27FC236}">
              <a16:creationId xmlns:a16="http://schemas.microsoft.com/office/drawing/2014/main" xmlns="" id="{6BB9ECF3-B64A-4859-A3EB-E5D6A97381C3}"/>
            </a:ext>
          </a:extLst>
        </xdr:cNvPr>
        <xdr:cNvSpPr txBox="1"/>
      </xdr:nvSpPr>
      <xdr:spPr>
        <a:xfrm>
          <a:off x="47626" y="4476748"/>
          <a:ext cx="1971674"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dk1"/>
              </a:solidFill>
              <a:effectLst/>
              <a:latin typeface="+mn-lt"/>
              <a:ea typeface="+mn-ea"/>
              <a:cs typeface="+mn-cs"/>
            </a:rPr>
            <a:t>Elaboró</a:t>
          </a:r>
          <a:endParaRPr lang="es-MX">
            <a:effectLst/>
          </a:endParaRPr>
        </a:p>
        <a:p>
          <a:pPr algn="ctr"/>
          <a:r>
            <a:rPr lang="es-MX" sz="1100" b="1" baseline="0">
              <a:solidFill>
                <a:schemeClr val="dk1"/>
              </a:solidFill>
              <a:effectLst/>
              <a:latin typeface="+mn-lt"/>
              <a:ea typeface="+mn-ea"/>
              <a:cs typeface="+mn-cs"/>
            </a:rPr>
            <a:t> </a:t>
          </a:r>
        </a:p>
        <a:p>
          <a:pPr algn="ctr"/>
          <a:endParaRPr lang="es-MX" sz="1100" b="1" baseline="0">
            <a:solidFill>
              <a:schemeClr val="dk1"/>
            </a:solidFill>
            <a:effectLst/>
            <a:latin typeface="+mn-lt"/>
            <a:ea typeface="+mn-ea"/>
            <a:cs typeface="+mn-cs"/>
          </a:endParaRPr>
        </a:p>
        <a:p>
          <a:pPr algn="ctr"/>
          <a:endParaRPr lang="es-MX" sz="1100" b="1" baseline="0">
            <a:solidFill>
              <a:schemeClr val="dk1"/>
            </a:solidFill>
            <a:effectLst/>
            <a:latin typeface="+mn-lt"/>
            <a:ea typeface="+mn-ea"/>
            <a:cs typeface="+mn-cs"/>
          </a:endParaRPr>
        </a:p>
        <a:p>
          <a:pPr algn="ctr"/>
          <a:r>
            <a:rPr lang="es-MX">
              <a:effectLst/>
            </a:rPr>
            <a:t>_________________________</a:t>
          </a:r>
        </a:p>
        <a:p>
          <a:pPr algn="ctr" rtl="1"/>
          <a:r>
            <a:rPr lang="es-MX" sz="1100" b="1" i="0">
              <a:solidFill>
                <a:schemeClr val="dk1"/>
              </a:solidFill>
              <a:effectLst/>
              <a:latin typeface="+mn-lt"/>
              <a:ea typeface="+mn-ea"/>
              <a:cs typeface="+mn-cs"/>
            </a:rPr>
            <a:t>M.A.</a:t>
          </a:r>
          <a:r>
            <a:rPr lang="es-MX" sz="1100" b="1" i="0" baseline="0">
              <a:solidFill>
                <a:schemeClr val="dk1"/>
              </a:solidFill>
              <a:effectLst/>
              <a:latin typeface="+mn-lt"/>
              <a:ea typeface="+mn-ea"/>
              <a:cs typeface="+mn-cs"/>
            </a:rPr>
            <a:t> </a:t>
          </a:r>
          <a:r>
            <a:rPr lang="es-MX" sz="1100" b="1" i="0">
              <a:solidFill>
                <a:schemeClr val="dk1"/>
              </a:solidFill>
              <a:effectLst/>
              <a:latin typeface="+mn-lt"/>
              <a:ea typeface="+mn-ea"/>
              <a:cs typeface="+mn-cs"/>
            </a:rPr>
            <a:t>Ivan Bedolla Gonzalez</a:t>
          </a:r>
          <a:endParaRPr lang="es-MX">
            <a:effectLst/>
          </a:endParaRPr>
        </a:p>
        <a:p>
          <a:pPr algn="ctr" rtl="1"/>
          <a:r>
            <a:rPr lang="es-MX" sz="1100" b="1" i="0" baseline="0">
              <a:solidFill>
                <a:schemeClr val="dk1"/>
              </a:solidFill>
              <a:effectLst/>
              <a:latin typeface="+mn-lt"/>
              <a:ea typeface="+mn-ea"/>
              <a:cs typeface="+mn-cs"/>
            </a:rPr>
            <a:t>Encargado del Departamento de Contabilidad </a:t>
          </a:r>
          <a:endParaRPr lang="es-MX">
            <a:effectLst/>
          </a:endParaRPr>
        </a:p>
        <a:p>
          <a:endParaRPr lang="es-MX" sz="1100"/>
        </a:p>
      </xdr:txBody>
    </xdr:sp>
    <xdr:clientData/>
  </xdr:twoCellAnchor>
  <xdr:twoCellAnchor>
    <xdr:from>
      <xdr:col>1</xdr:col>
      <xdr:colOff>1209673</xdr:colOff>
      <xdr:row>26</xdr:row>
      <xdr:rowOff>19050</xdr:rowOff>
    </xdr:from>
    <xdr:to>
      <xdr:col>1</xdr:col>
      <xdr:colOff>3362324</xdr:colOff>
      <xdr:row>42</xdr:row>
      <xdr:rowOff>28575</xdr:rowOff>
    </xdr:to>
    <xdr:sp macro="" textlink="">
      <xdr:nvSpPr>
        <xdr:cNvPr id="4" name="CuadroTexto 3">
          <a:extLst>
            <a:ext uri="{FF2B5EF4-FFF2-40B4-BE49-F238E27FC236}">
              <a16:creationId xmlns:a16="http://schemas.microsoft.com/office/drawing/2014/main" xmlns="" id="{298919BA-943D-4351-A110-7EB54567452A}"/>
            </a:ext>
          </a:extLst>
        </xdr:cNvPr>
        <xdr:cNvSpPr txBox="1"/>
      </xdr:nvSpPr>
      <xdr:spPr>
        <a:xfrm>
          <a:off x="2228848" y="4429125"/>
          <a:ext cx="2152651" cy="1828800"/>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Revisó </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sz="1100" b="1" i="0" baseline="0">
              <a:effectLst/>
              <a:latin typeface="+mn-lt"/>
              <a:ea typeface="+mn-ea"/>
              <a:cs typeface="+mn-cs"/>
            </a:rPr>
            <a:t>________________________</a:t>
          </a:r>
        </a:p>
        <a:p>
          <a:pPr algn="ctr" rtl="1"/>
          <a:r>
            <a:rPr lang="es-MX" sz="1100" b="1" i="0">
              <a:effectLst/>
              <a:latin typeface="+mn-lt"/>
              <a:ea typeface="+mn-ea"/>
              <a:cs typeface="+mn-cs"/>
            </a:rPr>
            <a:t>C.P.</a:t>
          </a:r>
          <a:r>
            <a:rPr lang="es-MX" sz="1100" b="1" i="0" baseline="0">
              <a:effectLst/>
              <a:latin typeface="+mn-lt"/>
              <a:ea typeface="+mn-ea"/>
              <a:cs typeface="+mn-cs"/>
            </a:rPr>
            <a:t> Cyntia Veronica Davila Garcia</a:t>
          </a:r>
          <a:r>
            <a:rPr lang="es-MX" sz="1100" b="1" i="0">
              <a:effectLst/>
              <a:latin typeface="+mn-lt"/>
              <a:ea typeface="+mn-ea"/>
              <a:cs typeface="+mn-cs"/>
            </a:rPr>
            <a:t> </a:t>
          </a:r>
          <a:endParaRPr lang="es-MX">
            <a:effectLst/>
          </a:endParaRPr>
        </a:p>
        <a:p>
          <a:pPr algn="ctr" rtl="1"/>
          <a:r>
            <a:rPr lang="es-MX" sz="1100" b="1" i="0">
              <a:effectLst/>
              <a:latin typeface="+mn-lt"/>
              <a:ea typeface="+mn-ea"/>
              <a:cs typeface="+mn-cs"/>
            </a:rPr>
            <a:t>Subdirector de Recursos Financieros</a:t>
          </a:r>
          <a:endParaRPr lang="es-MX">
            <a:effectLst/>
          </a:endParaRPr>
        </a:p>
        <a:p>
          <a:pPr algn="ctr" eaLnBrk="1" fontAlgn="auto" latinLnBrk="0" hangingPunct="1"/>
          <a:endParaRPr lang="es-MX">
            <a:effectLst/>
          </a:endParaRPr>
        </a:p>
        <a:p>
          <a:pPr eaLnBrk="1" fontAlgn="auto" latinLnBrk="0" hangingPunct="1"/>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1"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1"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endParaRPr lang="es-MX">
            <a:effectLst/>
          </a:endParaRPr>
        </a:p>
        <a:p>
          <a:pPr eaLnBrk="1" fontAlgn="auto" latinLnBrk="0" hangingPunct="1"/>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endParaRPr lang="es-MX">
            <a:effectLst/>
          </a:endParaRPr>
        </a:p>
        <a:p>
          <a:pPr algn="ctr" eaLnBrk="1" fontAlgn="auto" latinLnBrk="0" hangingPunct="1"/>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3705224</xdr:colOff>
      <xdr:row>25</xdr:row>
      <xdr:rowOff>76199</xdr:rowOff>
    </xdr:from>
    <xdr:to>
      <xdr:col>2</xdr:col>
      <xdr:colOff>1343024</xdr:colOff>
      <xdr:row>41</xdr:row>
      <xdr:rowOff>19050</xdr:rowOff>
    </xdr:to>
    <xdr:sp macro="" textlink="">
      <xdr:nvSpPr>
        <xdr:cNvPr id="5" name="CuadroTexto 4">
          <a:extLst>
            <a:ext uri="{FF2B5EF4-FFF2-40B4-BE49-F238E27FC236}">
              <a16:creationId xmlns:a16="http://schemas.microsoft.com/office/drawing/2014/main" xmlns="" id="{B18D89D7-22D1-47AB-940D-384E43857DF4}"/>
            </a:ext>
          </a:extLst>
        </xdr:cNvPr>
        <xdr:cNvSpPr txBox="1"/>
      </xdr:nvSpPr>
      <xdr:spPr>
        <a:xfrm>
          <a:off x="4724399" y="4381499"/>
          <a:ext cx="2238375" cy="1762126"/>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Autorizó</a:t>
          </a:r>
          <a:endParaRPr lang="es-MX">
            <a:effectLst/>
          </a:endParaRPr>
        </a:p>
        <a:p>
          <a:pPr algn="ctr" eaLnBrk="1" fontAlgn="auto" latinLnBrk="0" hangingPunct="1"/>
          <a:r>
            <a:rPr lang="es-MX" sz="1100" b="1" i="0" baseline="0">
              <a:effectLst/>
              <a:latin typeface="+mn-lt"/>
              <a:ea typeface="+mn-ea"/>
              <a:cs typeface="+mn-cs"/>
            </a:rPr>
            <a:t> </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a:effectLst/>
            </a:rPr>
            <a:t>_____________________________</a:t>
          </a:r>
        </a:p>
        <a:p>
          <a:pPr algn="ctr" rtl="1"/>
          <a:r>
            <a:rPr lang="es-MX" sz="1100" b="1" baseline="0">
              <a:effectLst/>
              <a:latin typeface="+mn-lt"/>
              <a:ea typeface="+mn-ea"/>
              <a:cs typeface="+mn-cs"/>
            </a:rPr>
            <a:t>Mtro. Esli Joanan Navarrete Cisneros</a:t>
          </a:r>
          <a:endParaRPr lang="es-MX">
            <a:effectLst/>
          </a:endParaRPr>
        </a:p>
        <a:p>
          <a:pPr algn="ctr" rtl="1"/>
          <a:r>
            <a:rPr lang="es-MX" sz="1100" b="1">
              <a:effectLst/>
              <a:latin typeface="+mn-lt"/>
              <a:ea typeface="+mn-ea"/>
              <a:cs typeface="+mn-cs"/>
            </a:rPr>
            <a:t> Secretario de Servicios Financieros y Administrativos</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1752599</xdr:colOff>
      <xdr:row>25</xdr:row>
      <xdr:rowOff>57149</xdr:rowOff>
    </xdr:from>
    <xdr:to>
      <xdr:col>3</xdr:col>
      <xdr:colOff>1371600</xdr:colOff>
      <xdr:row>39</xdr:row>
      <xdr:rowOff>60960</xdr:rowOff>
    </xdr:to>
    <xdr:sp macro="" textlink="">
      <xdr:nvSpPr>
        <xdr:cNvPr id="6" name="CuadroTexto 5">
          <a:extLst>
            <a:ext uri="{FF2B5EF4-FFF2-40B4-BE49-F238E27FC236}">
              <a16:creationId xmlns:a16="http://schemas.microsoft.com/office/drawing/2014/main" xmlns="" id="{8A4D777E-D297-415E-BAE2-9A4302FCF640}"/>
            </a:ext>
          </a:extLst>
        </xdr:cNvPr>
        <xdr:cNvSpPr txBox="1"/>
      </xdr:nvSpPr>
      <xdr:spPr>
        <a:xfrm>
          <a:off x="7372349" y="4362449"/>
          <a:ext cx="1914526" cy="1613536"/>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Vo. Bo.</a:t>
          </a:r>
          <a:endParaRPr lang="es-MX">
            <a:effectLst/>
          </a:endParaRP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sz="1100" b="1" i="0" baseline="0">
              <a:effectLst/>
              <a:latin typeface="+mn-lt"/>
              <a:ea typeface="+mn-ea"/>
              <a:cs typeface="+mn-cs"/>
            </a:rPr>
            <a:t>________________________ </a:t>
          </a:r>
          <a:endParaRPr lang="es-MX">
            <a:effectLst/>
          </a:endParaRPr>
        </a:p>
        <a:p>
          <a:pPr algn="ctr" rtl="1"/>
          <a:r>
            <a:rPr lang="es-MX" sz="1100" b="1" i="0">
              <a:effectLst/>
              <a:latin typeface="+mn-lt"/>
              <a:ea typeface="+mn-ea"/>
              <a:cs typeface="+mn-cs"/>
            </a:rPr>
            <a:t>L.C. Ernesto Diaz Marquez</a:t>
          </a:r>
          <a:endParaRPr lang="es-MX">
            <a:effectLst/>
          </a:endParaRPr>
        </a:p>
        <a:p>
          <a:pPr algn="ctr" rtl="1"/>
          <a:r>
            <a:rPr lang="es-MX" sz="1100" b="1" i="0">
              <a:effectLst/>
              <a:latin typeface="+mn-lt"/>
              <a:ea typeface="+mn-ea"/>
              <a:cs typeface="+mn-cs"/>
            </a:rPr>
            <a:t>Titular del Organo Interno de Control </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1</xdr:col>
      <xdr:colOff>552450</xdr:colOff>
      <xdr:row>6</xdr:row>
      <xdr:rowOff>38100</xdr:rowOff>
    </xdr:to>
    <xdr:pic>
      <xdr:nvPicPr>
        <xdr:cNvPr id="2" name="Picture 1" descr="Logo del cliente">
          <a:extLst>
            <a:ext uri="{FF2B5EF4-FFF2-40B4-BE49-F238E27FC236}">
              <a16:creationId xmlns:a16="http://schemas.microsoft.com/office/drawing/2014/main" xmlns="" id="{BA9C3FE8-CC43-43E4-AD2A-A318418A995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23825" y="0"/>
          <a:ext cx="1238250"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64</xdr:row>
      <xdr:rowOff>78102</xdr:rowOff>
    </xdr:from>
    <xdr:to>
      <xdr:col>1</xdr:col>
      <xdr:colOff>1619250</xdr:colOff>
      <xdr:row>80</xdr:row>
      <xdr:rowOff>45720</xdr:rowOff>
    </xdr:to>
    <xdr:sp macro="" textlink="">
      <xdr:nvSpPr>
        <xdr:cNvPr id="3" name="CuadroTexto 2">
          <a:extLst>
            <a:ext uri="{FF2B5EF4-FFF2-40B4-BE49-F238E27FC236}">
              <a16:creationId xmlns:a16="http://schemas.microsoft.com/office/drawing/2014/main" xmlns="" id="{A0E48C08-3C63-479F-98FB-F458AFC9B00B}"/>
            </a:ext>
          </a:extLst>
        </xdr:cNvPr>
        <xdr:cNvSpPr txBox="1"/>
      </xdr:nvSpPr>
      <xdr:spPr>
        <a:xfrm>
          <a:off x="76200" y="11412852"/>
          <a:ext cx="2352675" cy="1786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dk1"/>
              </a:solidFill>
              <a:effectLst/>
              <a:latin typeface="+mn-lt"/>
              <a:ea typeface="+mn-ea"/>
              <a:cs typeface="+mn-cs"/>
            </a:rPr>
            <a:t>Elaboró</a:t>
          </a:r>
          <a:endParaRPr lang="es-MX">
            <a:effectLst/>
          </a:endParaRPr>
        </a:p>
        <a:p>
          <a:pPr algn="ctr"/>
          <a:r>
            <a:rPr lang="es-MX" sz="1100" b="1" baseline="0">
              <a:solidFill>
                <a:schemeClr val="dk1"/>
              </a:solidFill>
              <a:effectLst/>
              <a:latin typeface="+mn-lt"/>
              <a:ea typeface="+mn-ea"/>
              <a:cs typeface="+mn-cs"/>
            </a:rPr>
            <a:t> </a:t>
          </a:r>
        </a:p>
        <a:p>
          <a:pPr algn="ctr"/>
          <a:endParaRPr lang="es-MX" sz="1100" b="1" baseline="0">
            <a:solidFill>
              <a:schemeClr val="dk1"/>
            </a:solidFill>
            <a:effectLst/>
            <a:latin typeface="+mn-lt"/>
            <a:ea typeface="+mn-ea"/>
            <a:cs typeface="+mn-cs"/>
          </a:endParaRPr>
        </a:p>
        <a:p>
          <a:pPr algn="ctr"/>
          <a:endParaRPr lang="es-MX" sz="1100" b="1" baseline="0">
            <a:solidFill>
              <a:schemeClr val="dk1"/>
            </a:solidFill>
            <a:effectLst/>
            <a:latin typeface="+mn-lt"/>
            <a:ea typeface="+mn-ea"/>
            <a:cs typeface="+mn-cs"/>
          </a:endParaRPr>
        </a:p>
        <a:p>
          <a:pPr algn="ctr"/>
          <a:r>
            <a:rPr lang="es-MX">
              <a:effectLst/>
            </a:rPr>
            <a:t>___________________________</a:t>
          </a:r>
        </a:p>
        <a:p>
          <a:pPr algn="ctr" rtl="1"/>
          <a:r>
            <a:rPr lang="es-MX" sz="1100" b="1" i="0">
              <a:solidFill>
                <a:schemeClr val="dk1"/>
              </a:solidFill>
              <a:effectLst/>
              <a:latin typeface="+mn-lt"/>
              <a:ea typeface="+mn-ea"/>
              <a:cs typeface="+mn-cs"/>
            </a:rPr>
            <a:t>M.A.</a:t>
          </a:r>
          <a:r>
            <a:rPr lang="es-MX" sz="1100" b="1" i="0" baseline="0">
              <a:solidFill>
                <a:schemeClr val="dk1"/>
              </a:solidFill>
              <a:effectLst/>
              <a:latin typeface="+mn-lt"/>
              <a:ea typeface="+mn-ea"/>
              <a:cs typeface="+mn-cs"/>
            </a:rPr>
            <a:t> </a:t>
          </a:r>
          <a:r>
            <a:rPr lang="es-MX" sz="1100" b="1" i="0">
              <a:solidFill>
                <a:schemeClr val="dk1"/>
              </a:solidFill>
              <a:effectLst/>
              <a:latin typeface="+mn-lt"/>
              <a:ea typeface="+mn-ea"/>
              <a:cs typeface="+mn-cs"/>
            </a:rPr>
            <a:t>Ivan Bedolla Gonzalez</a:t>
          </a:r>
          <a:endParaRPr lang="es-MX">
            <a:effectLst/>
          </a:endParaRPr>
        </a:p>
        <a:p>
          <a:pPr algn="ctr" rtl="1"/>
          <a:r>
            <a:rPr lang="es-MX" sz="1100" b="1" i="0" baseline="0">
              <a:solidFill>
                <a:schemeClr val="dk1"/>
              </a:solidFill>
              <a:effectLst/>
              <a:latin typeface="+mn-lt"/>
              <a:ea typeface="+mn-ea"/>
              <a:cs typeface="+mn-cs"/>
            </a:rPr>
            <a:t>Encargado del Departamento de Contabilidad </a:t>
          </a:r>
          <a:endParaRPr lang="es-MX">
            <a:effectLst/>
          </a:endParaRPr>
        </a:p>
        <a:p>
          <a:pPr algn="ctr"/>
          <a:endParaRPr lang="es-MX" sz="1100"/>
        </a:p>
      </xdr:txBody>
    </xdr:sp>
    <xdr:clientData/>
  </xdr:twoCellAnchor>
  <xdr:twoCellAnchor>
    <xdr:from>
      <xdr:col>1</xdr:col>
      <xdr:colOff>1876425</xdr:colOff>
      <xdr:row>64</xdr:row>
      <xdr:rowOff>41910</xdr:rowOff>
    </xdr:from>
    <xdr:to>
      <xdr:col>1</xdr:col>
      <xdr:colOff>4543425</xdr:colOff>
      <xdr:row>79</xdr:row>
      <xdr:rowOff>3810</xdr:rowOff>
    </xdr:to>
    <xdr:sp macro="" textlink="">
      <xdr:nvSpPr>
        <xdr:cNvPr id="4" name="CuadroTexto 3">
          <a:extLst>
            <a:ext uri="{FF2B5EF4-FFF2-40B4-BE49-F238E27FC236}">
              <a16:creationId xmlns:a16="http://schemas.microsoft.com/office/drawing/2014/main" xmlns="" id="{3CC69794-370D-4C4B-886F-3E9DE2109051}"/>
            </a:ext>
          </a:extLst>
        </xdr:cNvPr>
        <xdr:cNvSpPr txBox="1"/>
      </xdr:nvSpPr>
      <xdr:spPr>
        <a:xfrm>
          <a:off x="2686050" y="11376660"/>
          <a:ext cx="2667000" cy="1676400"/>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Revisó</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sz="1100" b="1" i="0" baseline="0">
              <a:effectLst/>
              <a:latin typeface="+mn-lt"/>
              <a:ea typeface="+mn-ea"/>
              <a:cs typeface="+mn-cs"/>
            </a:rPr>
            <a:t>_____________________________</a:t>
          </a:r>
        </a:p>
        <a:p>
          <a:pPr algn="ctr" rtl="1"/>
          <a:r>
            <a:rPr lang="es-MX" sz="1100" b="1" i="0">
              <a:effectLst/>
              <a:latin typeface="+mn-lt"/>
              <a:ea typeface="+mn-ea"/>
              <a:cs typeface="+mn-cs"/>
            </a:rPr>
            <a:t>Lic. Angel Gabino Merlin Valadez </a:t>
          </a:r>
          <a:endParaRPr lang="es-MX">
            <a:effectLst/>
          </a:endParaRPr>
        </a:p>
        <a:p>
          <a:pPr algn="ctr" rtl="1"/>
          <a:r>
            <a:rPr lang="es-MX" sz="1100" b="1" i="0">
              <a:effectLst/>
              <a:latin typeface="+mn-lt"/>
              <a:ea typeface="+mn-ea"/>
              <a:cs typeface="+mn-cs"/>
            </a:rPr>
            <a:t>Subdirector de Recursos Financieros</a:t>
          </a:r>
          <a:endParaRPr lang="es-MX">
            <a:effectLst/>
          </a:endParaRPr>
        </a:p>
        <a:p>
          <a:pPr algn="ctr" eaLnBrk="1" fontAlgn="auto" latinLnBrk="0" hangingPunct="1"/>
          <a:r>
            <a:rPr lang="es-MX" sz="1100" b="1" i="0" baseline="0">
              <a:effectLst/>
              <a:latin typeface="+mn-lt"/>
              <a:ea typeface="+mn-ea"/>
              <a:cs typeface="+mn-cs"/>
            </a:rPr>
            <a:t> </a:t>
          </a:r>
          <a:endParaRPr lang="es-MX">
            <a:effectLst/>
          </a:endParaRPr>
        </a:p>
        <a:p>
          <a:pPr algn="ctr" eaLnBrk="1" fontAlgn="auto" latinLnBrk="0" hangingPunct="1"/>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1"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1"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endParaRPr lang="es-MX">
            <a:effectLst/>
          </a:endParaRPr>
        </a:p>
        <a:p>
          <a:pPr algn="ctr" eaLnBrk="1" fontAlgn="auto" latinLnBrk="0" hangingPunct="1"/>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endParaRPr lang="es-MX">
            <a:effectLst/>
          </a:endParaRPr>
        </a:p>
        <a:p>
          <a:pPr algn="ctr" eaLnBrk="1" fontAlgn="auto" latinLnBrk="0" hangingPunct="1"/>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r>
            <a:rPr lang="es-MX" sz="1100" b="0" i="0">
              <a:effectLst/>
              <a:latin typeface="+mn-lt"/>
              <a:ea typeface="+mn-ea"/>
              <a:cs typeface="+mn-cs"/>
            </a:rPr>
            <a:t> </a:t>
          </a:r>
          <a:r>
            <a:rPr lang="es-MX" sz="1100">
              <a:effectLst/>
              <a:latin typeface="+mn-lt"/>
              <a:ea typeface="+mn-ea"/>
              <a:cs typeface="+mn-cs"/>
            </a:rPr>
            <a:t> </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4756786</xdr:colOff>
      <xdr:row>64</xdr:row>
      <xdr:rowOff>11429</xdr:rowOff>
    </xdr:from>
    <xdr:to>
      <xdr:col>2</xdr:col>
      <xdr:colOff>880112</xdr:colOff>
      <xdr:row>81</xdr:row>
      <xdr:rowOff>40005</xdr:rowOff>
    </xdr:to>
    <xdr:sp macro="" textlink="">
      <xdr:nvSpPr>
        <xdr:cNvPr id="5" name="CuadroTexto 4">
          <a:extLst>
            <a:ext uri="{FF2B5EF4-FFF2-40B4-BE49-F238E27FC236}">
              <a16:creationId xmlns:a16="http://schemas.microsoft.com/office/drawing/2014/main" xmlns="" id="{7D11060D-3453-4EE4-93B6-B81277FE9CBF}"/>
            </a:ext>
          </a:extLst>
        </xdr:cNvPr>
        <xdr:cNvSpPr txBox="1"/>
      </xdr:nvSpPr>
      <xdr:spPr>
        <a:xfrm>
          <a:off x="5566411" y="11346179"/>
          <a:ext cx="2371726" cy="1952626"/>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Autorizó</a:t>
          </a:r>
          <a:endParaRPr lang="es-MX">
            <a:effectLst/>
          </a:endParaRPr>
        </a:p>
        <a:p>
          <a:pPr algn="ctr" eaLnBrk="1" fontAlgn="auto" latinLnBrk="0" hangingPunct="1"/>
          <a:r>
            <a:rPr lang="es-MX" sz="1100" b="1" i="0" baseline="0">
              <a:effectLst/>
              <a:latin typeface="+mn-lt"/>
              <a:ea typeface="+mn-ea"/>
              <a:cs typeface="+mn-cs"/>
            </a:rPr>
            <a:t> </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a:effectLst/>
            </a:rPr>
            <a:t>_______________________________</a:t>
          </a:r>
        </a:p>
        <a:p>
          <a:pPr algn="ctr" rtl="1"/>
          <a:r>
            <a:rPr lang="es-MX" sz="1100" b="1" baseline="0">
              <a:effectLst/>
              <a:latin typeface="+mn-lt"/>
              <a:ea typeface="+mn-ea"/>
              <a:cs typeface="+mn-cs"/>
            </a:rPr>
            <a:t>L.A.E. Andres Rosendo Orozco Pintos</a:t>
          </a:r>
          <a:endParaRPr lang="es-MX">
            <a:effectLst/>
          </a:endParaRPr>
        </a:p>
        <a:p>
          <a:pPr algn="ctr" rtl="1"/>
          <a:r>
            <a:rPr lang="es-MX" sz="1100" b="1">
              <a:effectLst/>
              <a:latin typeface="+mn-lt"/>
              <a:ea typeface="+mn-ea"/>
              <a:cs typeface="+mn-cs"/>
            </a:rPr>
            <a:t> Secretario de Servicios Financieros y Administrativos</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1093470</xdr:colOff>
      <xdr:row>63</xdr:row>
      <xdr:rowOff>97154</xdr:rowOff>
    </xdr:from>
    <xdr:to>
      <xdr:col>4</xdr:col>
      <xdr:colOff>1066800</xdr:colOff>
      <xdr:row>78</xdr:row>
      <xdr:rowOff>17145</xdr:rowOff>
    </xdr:to>
    <xdr:sp macro="" textlink="">
      <xdr:nvSpPr>
        <xdr:cNvPr id="6" name="CuadroTexto 5">
          <a:extLst>
            <a:ext uri="{FF2B5EF4-FFF2-40B4-BE49-F238E27FC236}">
              <a16:creationId xmlns:a16="http://schemas.microsoft.com/office/drawing/2014/main" xmlns="" id="{DA17F99F-BBC8-45DD-96A0-D49453F3321F}"/>
            </a:ext>
          </a:extLst>
        </xdr:cNvPr>
        <xdr:cNvSpPr txBox="1"/>
      </xdr:nvSpPr>
      <xdr:spPr>
        <a:xfrm>
          <a:off x="8122920" y="11327129"/>
          <a:ext cx="2164080" cy="1634491"/>
        </a:xfrm>
        <a:prstGeom prst="rect">
          <a:avLst/>
        </a:prstGeom>
        <a:solidFill>
          <a:sysClr val="window" lastClr="FFFFFF"/>
        </a:solidFill>
        <a:ln w="9525" cmpd="sng">
          <a:noFill/>
        </a:ln>
        <a:effectLst/>
      </xdr:spPr>
      <xdr:txBody>
        <a:bodyPr vertOverflow="clip" horzOverflow="clip" wrap="square" rtlCol="0" anchor="t"/>
        <a:lstStyle/>
        <a:p>
          <a:pPr algn="ctr" eaLnBrk="1" fontAlgn="auto" latinLnBrk="0" hangingPunct="1"/>
          <a:r>
            <a:rPr lang="es-MX" sz="1100" b="1" i="0" baseline="0">
              <a:effectLst/>
              <a:latin typeface="+mn-lt"/>
              <a:ea typeface="+mn-ea"/>
              <a:cs typeface="+mn-cs"/>
            </a:rPr>
            <a:t>Vo. Bo.</a:t>
          </a:r>
          <a:endParaRPr lang="es-MX">
            <a:effectLst/>
          </a:endParaRPr>
        </a:p>
        <a:p>
          <a:pPr algn="ctr" eaLnBrk="1" fontAlgn="auto" latinLnBrk="0" hangingPunct="1"/>
          <a:r>
            <a:rPr lang="es-MX" sz="1100" b="1" i="0" baseline="0">
              <a:effectLst/>
              <a:latin typeface="+mn-lt"/>
              <a:ea typeface="+mn-ea"/>
              <a:cs typeface="+mn-cs"/>
            </a:rPr>
            <a:t> </a:t>
          </a:r>
        </a:p>
        <a:p>
          <a:pPr algn="ctr" eaLnBrk="1" fontAlgn="auto" latinLnBrk="0" hangingPunct="1"/>
          <a:endParaRPr lang="es-MX" sz="1100" b="1" i="0" baseline="0">
            <a:effectLst/>
            <a:latin typeface="+mn-lt"/>
            <a:ea typeface="+mn-ea"/>
            <a:cs typeface="+mn-cs"/>
          </a:endParaRPr>
        </a:p>
        <a:p>
          <a:pPr algn="ctr" eaLnBrk="1" fontAlgn="auto" latinLnBrk="0" hangingPunct="1"/>
          <a:endParaRPr lang="es-MX" sz="1100" b="1" i="0" baseline="0">
            <a:effectLst/>
            <a:latin typeface="+mn-lt"/>
            <a:ea typeface="+mn-ea"/>
            <a:cs typeface="+mn-cs"/>
          </a:endParaRPr>
        </a:p>
        <a:p>
          <a:pPr algn="ctr" eaLnBrk="1" fontAlgn="auto" latinLnBrk="0" hangingPunct="1"/>
          <a:r>
            <a:rPr lang="es-MX">
              <a:effectLst/>
            </a:rPr>
            <a:t>_________________________</a:t>
          </a:r>
        </a:p>
        <a:p>
          <a:pPr algn="ctr" rtl="1"/>
          <a:r>
            <a:rPr lang="es-MX" sz="1100" b="1" i="0">
              <a:effectLst/>
              <a:latin typeface="+mn-lt"/>
              <a:ea typeface="+mn-ea"/>
              <a:cs typeface="+mn-cs"/>
            </a:rPr>
            <a:t>L.C. Ernesto Diaz Marquez</a:t>
          </a:r>
          <a:endParaRPr lang="es-MX">
            <a:effectLst/>
          </a:endParaRPr>
        </a:p>
        <a:p>
          <a:pPr algn="ctr" rtl="1"/>
          <a:r>
            <a:rPr lang="es-MX" sz="1100" b="1" i="0">
              <a:effectLst/>
              <a:latin typeface="+mn-lt"/>
              <a:ea typeface="+mn-ea"/>
              <a:cs typeface="+mn-cs"/>
            </a:rPr>
            <a:t>Titular del Organo Interno de Control </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53</xdr:row>
      <xdr:rowOff>0</xdr:rowOff>
    </xdr:from>
    <xdr:to>
      <xdr:col>6</xdr:col>
      <xdr:colOff>660400</xdr:colOff>
      <xdr:row>86</xdr:row>
      <xdr:rowOff>88900</xdr:rowOff>
    </xdr:to>
    <xdr:pic>
      <xdr:nvPicPr>
        <xdr:cNvPr id="2" name="Imagen 1">
          <a:extLst>
            <a:ext uri="{FF2B5EF4-FFF2-40B4-BE49-F238E27FC236}">
              <a16:creationId xmlns:a16="http://schemas.microsoft.com/office/drawing/2014/main" xmlns="" id="{2B3E5B8B-1090-6840-9502-EEA0BD27A3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088350"/>
          <a:ext cx="12261850" cy="636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431800</xdr:colOff>
      <xdr:row>228</xdr:row>
      <xdr:rowOff>177800</xdr:rowOff>
    </xdr:from>
    <xdr:to>
      <xdr:col>11</xdr:col>
      <xdr:colOff>596900</xdr:colOff>
      <xdr:row>236</xdr:row>
      <xdr:rowOff>12700</xdr:rowOff>
    </xdr:to>
    <xdr:sp macro="" textlink="">
      <xdr:nvSpPr>
        <xdr:cNvPr id="3" name="Cuadro de texto 5">
          <a:extLst>
            <a:ext uri="{FF2B5EF4-FFF2-40B4-BE49-F238E27FC236}">
              <a16:creationId xmlns:a16="http://schemas.microsoft.com/office/drawing/2014/main" xmlns="" id="{CEBB53A2-56EA-9249-96BC-83E95DE7C4CC}"/>
            </a:ext>
          </a:extLst>
        </xdr:cNvPr>
        <xdr:cNvSpPr txBox="1">
          <a:spLocks noChangeArrowheads="1"/>
        </xdr:cNvSpPr>
      </xdr:nvSpPr>
      <xdr:spPr bwMode="auto">
        <a:xfrm>
          <a:off x="13462000" y="69453125"/>
          <a:ext cx="2308225" cy="129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_tradnl" sz="1100" b="0" i="0" u="none" strike="noStrike" baseline="0">
              <a:solidFill>
                <a:srgbClr val="000000"/>
              </a:solidFill>
              <a:latin typeface="Calibri" pitchFamily="2" charset="0"/>
              <a:cs typeface="Calibri" pitchFamily="2" charset="0"/>
            </a:rPr>
            <a:t>Vo. Bo. </a:t>
          </a:r>
        </a:p>
        <a:p>
          <a:pPr algn="l" rtl="0">
            <a:lnSpc>
              <a:spcPts val="1200"/>
            </a:lnSpc>
            <a:defRPr sz="1000"/>
          </a:pPr>
          <a:r>
            <a:rPr lang="es-ES_tradnl" sz="1100" b="0" i="0" u="none" strike="noStrike" baseline="0">
              <a:solidFill>
                <a:srgbClr val="000000"/>
              </a:solidFill>
              <a:latin typeface="Calibri" pitchFamily="2" charset="0"/>
              <a:cs typeface="Calibri" pitchFamily="2" charset="0"/>
            </a:rPr>
            <a:t>Lic. Eusebio Pérez Almontes</a:t>
          </a:r>
        </a:p>
        <a:p>
          <a:pPr algn="l" rtl="0">
            <a:lnSpc>
              <a:spcPts val="1200"/>
            </a:lnSpc>
            <a:defRPr sz="1000"/>
          </a:pPr>
          <a:r>
            <a:rPr lang="es-ES_tradnl" sz="1100" b="0" i="0" u="none" strike="noStrike" baseline="0">
              <a:solidFill>
                <a:srgbClr val="000000"/>
              </a:solidFill>
              <a:latin typeface="Calibri" pitchFamily="2" charset="0"/>
              <a:cs typeface="Calibri" pitchFamily="2" charset="0"/>
            </a:rPr>
            <a:t>Contralor Interno</a:t>
          </a:r>
        </a:p>
      </xdr:txBody>
    </xdr:sp>
    <xdr:clientData/>
  </xdr:twoCellAnchor>
  <xdr:twoCellAnchor>
    <xdr:from>
      <xdr:col>0</xdr:col>
      <xdr:colOff>0</xdr:colOff>
      <xdr:row>232</xdr:row>
      <xdr:rowOff>25400</xdr:rowOff>
    </xdr:from>
    <xdr:to>
      <xdr:col>0</xdr:col>
      <xdr:colOff>4013200</xdr:colOff>
      <xdr:row>242</xdr:row>
      <xdr:rowOff>50800</xdr:rowOff>
    </xdr:to>
    <xdr:sp macro="" textlink="">
      <xdr:nvSpPr>
        <xdr:cNvPr id="4" name="CuadroTexto 2">
          <a:extLst>
            <a:ext uri="{FF2B5EF4-FFF2-40B4-BE49-F238E27FC236}">
              <a16:creationId xmlns:a16="http://schemas.microsoft.com/office/drawing/2014/main" xmlns="" id="{3D0F1E8B-D065-C84B-ADDC-B35D9582DAA2}"/>
            </a:ext>
          </a:extLst>
        </xdr:cNvPr>
        <xdr:cNvSpPr txBox="1">
          <a:spLocks noChangeArrowheads="1"/>
        </xdr:cNvSpPr>
      </xdr:nvSpPr>
      <xdr:spPr bwMode="auto">
        <a:xfrm>
          <a:off x="0" y="70034150"/>
          <a:ext cx="4013200" cy="18351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lnSpc>
              <a:spcPts val="1100"/>
            </a:lnSpc>
            <a:defRPr sz="1000"/>
          </a:pPr>
          <a:r>
            <a:rPr lang="es-ES_tradnl" sz="1100" b="1" i="0" u="none" strike="noStrike" baseline="0">
              <a:solidFill>
                <a:srgbClr val="000000"/>
              </a:solidFill>
              <a:latin typeface="Arial" pitchFamily="2" charset="0"/>
              <a:cs typeface="Arial" pitchFamily="2" charset="0"/>
            </a:rPr>
            <a:t>Autorizó</a:t>
          </a:r>
          <a:endParaRPr lang="es-ES_tradnl" sz="1100" b="0" i="0" u="none" strike="noStrike" baseline="0">
            <a:solidFill>
              <a:srgbClr val="000000"/>
            </a:solidFill>
            <a:latin typeface="Calibri" pitchFamily="2" charset="0"/>
            <a:cs typeface="Calibri" pitchFamily="2" charset="0"/>
          </a:endParaRPr>
        </a:p>
        <a:p>
          <a:pPr algn="l" rtl="0">
            <a:lnSpc>
              <a:spcPts val="1100"/>
            </a:lnSpc>
            <a:defRPr sz="1000"/>
          </a:pPr>
          <a:r>
            <a:rPr lang="es-ES_tradnl" sz="1100" b="1" i="0" u="none" strike="noStrike" baseline="0">
              <a:solidFill>
                <a:srgbClr val="000000"/>
              </a:solidFill>
              <a:latin typeface="Arial" pitchFamily="2" charset="0"/>
              <a:cs typeface="Arial" pitchFamily="2" charset="0"/>
            </a:rPr>
            <a:t> </a:t>
          </a:r>
          <a:endParaRPr lang="es-ES_tradnl" sz="1100" b="0" i="0" u="none" strike="noStrike" baseline="0">
            <a:solidFill>
              <a:srgbClr val="000000"/>
            </a:solidFill>
            <a:latin typeface="Calibri" pitchFamily="2" charset="0"/>
            <a:cs typeface="Calibri" pitchFamily="2" charset="0"/>
          </a:endParaRPr>
        </a:p>
        <a:p>
          <a:pPr algn="l" rtl="0">
            <a:lnSpc>
              <a:spcPts val="1200"/>
            </a:lnSpc>
            <a:defRPr sz="1000"/>
          </a:pPr>
          <a:r>
            <a:rPr lang="es-ES_tradnl" sz="1100" b="1" i="0" u="none" strike="noStrike" baseline="0">
              <a:solidFill>
                <a:srgbClr val="000000"/>
              </a:solidFill>
              <a:latin typeface="Arial" pitchFamily="2" charset="0"/>
              <a:cs typeface="Arial" pitchFamily="2" charset="0"/>
            </a:rPr>
            <a:t> </a:t>
          </a:r>
          <a:endParaRPr lang="es-ES_tradnl" sz="1100" b="0" i="0" u="none" strike="noStrike" baseline="0">
            <a:solidFill>
              <a:srgbClr val="000000"/>
            </a:solidFill>
            <a:latin typeface="Calibri" pitchFamily="2" charset="0"/>
            <a:cs typeface="Calibri" pitchFamily="2" charset="0"/>
          </a:endParaRPr>
        </a:p>
        <a:p>
          <a:pPr eaLnBrk="1" fontAlgn="auto" latinLnBrk="0" hangingPunct="1"/>
          <a:r>
            <a:rPr lang="es-MX">
              <a:effectLst/>
              <a:latin typeface="Arial" panose="020B0604020202020204" pitchFamily="34" charset="0"/>
              <a:cs typeface="Arial" panose="020B0604020202020204" pitchFamily="34" charset="0"/>
            </a:rPr>
            <a:t>_____________________________________________</a:t>
          </a:r>
        </a:p>
        <a:p>
          <a:pPr algn="l" rtl="1"/>
          <a:r>
            <a:rPr lang="es-MX" sz="1100" b="1" baseline="0">
              <a:effectLst/>
              <a:latin typeface="Arial" panose="020B0604020202020204" pitchFamily="34" charset="0"/>
              <a:ea typeface="+mn-ea"/>
              <a:cs typeface="Arial" panose="020B0604020202020204" pitchFamily="34" charset="0"/>
            </a:rPr>
            <a:t>L.A.E. Andres Rosendo Orozco Pinto</a:t>
          </a:r>
          <a:r>
            <a:rPr lang="es-MX" sz="1100" b="0" baseline="0">
              <a:effectLst/>
              <a:latin typeface="Arial" panose="020B0604020202020204" pitchFamily="34" charset="0"/>
              <a:ea typeface="+mn-ea"/>
              <a:cs typeface="Arial" panose="020B0604020202020204" pitchFamily="34" charset="0"/>
            </a:rPr>
            <a:t> </a:t>
          </a:r>
        </a:p>
        <a:p>
          <a:pPr algn="l" rtl="1"/>
          <a:r>
            <a:rPr lang="es-MX" sz="1100" b="1">
              <a:effectLst/>
              <a:latin typeface="Arial" panose="020B0604020202020204" pitchFamily="34" charset="0"/>
              <a:ea typeface="+mn-ea"/>
              <a:cs typeface="Arial" panose="020B0604020202020204" pitchFamily="34" charset="0"/>
            </a:rPr>
            <a:t>Secretario de Servicios Financieros y Administrativos</a:t>
          </a:r>
          <a:endParaRPr lang="es-MX">
            <a:effectLst/>
            <a:latin typeface="Arial" panose="020B0604020202020204" pitchFamily="34" charset="0"/>
            <a:cs typeface="Arial" panose="020B0604020202020204" pitchFamily="34" charset="0"/>
          </a:endParaRPr>
        </a:p>
      </xdr:txBody>
    </xdr:sp>
    <xdr:clientData/>
  </xdr:twoCellAnchor>
  <xdr:twoCellAnchor>
    <xdr:from>
      <xdr:col>0</xdr:col>
      <xdr:colOff>4602480</xdr:colOff>
      <xdr:row>231</xdr:row>
      <xdr:rowOff>93980</xdr:rowOff>
    </xdr:from>
    <xdr:to>
      <xdr:col>0</xdr:col>
      <xdr:colOff>7917180</xdr:colOff>
      <xdr:row>240</xdr:row>
      <xdr:rowOff>144780</xdr:rowOff>
    </xdr:to>
    <xdr:sp macro="" textlink="">
      <xdr:nvSpPr>
        <xdr:cNvPr id="5" name="CuadroTexto 3">
          <a:extLst>
            <a:ext uri="{FF2B5EF4-FFF2-40B4-BE49-F238E27FC236}">
              <a16:creationId xmlns:a16="http://schemas.microsoft.com/office/drawing/2014/main" xmlns="" id="{9B5B554F-2BE3-084C-ADDC-A56523C10FD4}"/>
            </a:ext>
          </a:extLst>
        </xdr:cNvPr>
        <xdr:cNvSpPr txBox="1">
          <a:spLocks noChangeArrowheads="1"/>
        </xdr:cNvSpPr>
      </xdr:nvSpPr>
      <xdr:spPr bwMode="auto">
        <a:xfrm>
          <a:off x="4602480" y="69921755"/>
          <a:ext cx="3314700" cy="1679575"/>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s-ES_tradnl" sz="1100" b="1" i="0" u="none" strike="noStrike" baseline="0">
              <a:solidFill>
                <a:srgbClr val="000000"/>
              </a:solidFill>
              <a:latin typeface="Arial" pitchFamily="2" charset="0"/>
              <a:cs typeface="Arial" pitchFamily="2" charset="0"/>
            </a:rPr>
            <a:t>Revisó</a:t>
          </a:r>
          <a:endParaRPr lang="es-ES_tradnl" sz="1100" b="0" i="0" u="none" strike="noStrike" baseline="0">
            <a:solidFill>
              <a:srgbClr val="000000"/>
            </a:solidFill>
            <a:latin typeface="Calibri" pitchFamily="2" charset="0"/>
            <a:cs typeface="Calibri" pitchFamily="2" charset="0"/>
          </a:endParaRPr>
        </a:p>
        <a:p>
          <a:pPr algn="l" rtl="0">
            <a:defRPr sz="1000"/>
          </a:pPr>
          <a:r>
            <a:rPr lang="es-ES_tradnl" sz="1100" b="1" i="0" u="none" strike="noStrike" baseline="0">
              <a:solidFill>
                <a:srgbClr val="000000"/>
              </a:solidFill>
              <a:latin typeface="Arial" pitchFamily="2" charset="0"/>
              <a:cs typeface="Arial" pitchFamily="2" charset="0"/>
            </a:rPr>
            <a:t> </a:t>
          </a:r>
        </a:p>
        <a:p>
          <a:pPr algn="l" rtl="0">
            <a:defRPr sz="1000"/>
          </a:pPr>
          <a:endParaRPr lang="es-ES_tradnl" sz="1100" b="0" i="0" u="none" strike="noStrike" baseline="0">
            <a:solidFill>
              <a:srgbClr val="000000"/>
            </a:solidFill>
            <a:latin typeface="Calibri" pitchFamily="2" charset="0"/>
            <a:cs typeface="Calibri" pitchFamily="2" charset="0"/>
          </a:endParaRPr>
        </a:p>
        <a:p>
          <a:pPr algn="l" rtl="0">
            <a:defRPr sz="1000"/>
          </a:pPr>
          <a:r>
            <a:rPr lang="es-ES_tradnl" sz="1100" b="1" i="0" u="none" strike="noStrike" baseline="0">
              <a:solidFill>
                <a:srgbClr val="000000"/>
              </a:solidFill>
              <a:latin typeface="Arial" pitchFamily="2" charset="0"/>
              <a:cs typeface="Arial" pitchFamily="2" charset="0"/>
            </a:rPr>
            <a:t> __________________________________</a:t>
          </a:r>
          <a:endParaRPr lang="es-ES_tradnl" sz="1100" b="0" i="0" u="none" strike="noStrike" baseline="0">
            <a:solidFill>
              <a:srgbClr val="000000"/>
            </a:solidFill>
            <a:latin typeface="Calibri" pitchFamily="2" charset="0"/>
            <a:cs typeface="Calibri" pitchFamily="2" charset="0"/>
          </a:endParaRPr>
        </a:p>
        <a:p>
          <a:pPr algn="l" rtl="0">
            <a:defRPr sz="1000"/>
          </a:pPr>
          <a:r>
            <a:rPr lang="es-ES_tradnl" sz="1100" b="1" i="0" u="none" strike="noStrike" baseline="0">
              <a:solidFill>
                <a:srgbClr val="000000"/>
              </a:solidFill>
              <a:latin typeface="Arial" pitchFamily="2" charset="0"/>
              <a:cs typeface="Arial" pitchFamily="2" charset="0"/>
            </a:rPr>
            <a:t>Lic. Angel Gabino Merlin Valadez</a:t>
          </a:r>
          <a:endParaRPr lang="es-ES_tradnl" sz="1100" b="1" i="0" u="none" strike="noStrike" baseline="0">
            <a:solidFill>
              <a:srgbClr val="000000"/>
            </a:solidFill>
            <a:latin typeface="Calibri" pitchFamily="2" charset="0"/>
            <a:cs typeface="Calibri" pitchFamily="2" charset="0"/>
          </a:endParaRPr>
        </a:p>
        <a:p>
          <a:pPr algn="l" rtl="0">
            <a:defRPr sz="1000"/>
          </a:pPr>
          <a:r>
            <a:rPr lang="es-ES_tradnl" sz="1100" b="1" i="0" u="none" strike="noStrike" baseline="0">
              <a:solidFill>
                <a:srgbClr val="000000"/>
              </a:solidFill>
              <a:latin typeface="Arial" pitchFamily="2" charset="0"/>
              <a:cs typeface="Arial" pitchFamily="2" charset="0"/>
            </a:rPr>
            <a:t>Subdirector de Recursos Financieros</a:t>
          </a:r>
        </a:p>
      </xdr:txBody>
    </xdr:sp>
    <xdr:clientData/>
  </xdr:twoCellAnchor>
  <xdr:twoCellAnchor>
    <xdr:from>
      <xdr:col>0</xdr:col>
      <xdr:colOff>177800</xdr:colOff>
      <xdr:row>242</xdr:row>
      <xdr:rowOff>76200</xdr:rowOff>
    </xdr:from>
    <xdr:to>
      <xdr:col>0</xdr:col>
      <xdr:colOff>3451860</xdr:colOff>
      <xdr:row>249</xdr:row>
      <xdr:rowOff>139700</xdr:rowOff>
    </xdr:to>
    <xdr:sp macro="" textlink="">
      <xdr:nvSpPr>
        <xdr:cNvPr id="6" name="CuadroTexto 4">
          <a:extLst>
            <a:ext uri="{FF2B5EF4-FFF2-40B4-BE49-F238E27FC236}">
              <a16:creationId xmlns:a16="http://schemas.microsoft.com/office/drawing/2014/main" xmlns="" id="{B4838C6A-B0EF-5444-A4EF-1AFD26FE6D14}"/>
            </a:ext>
          </a:extLst>
        </xdr:cNvPr>
        <xdr:cNvSpPr txBox="1">
          <a:spLocks noChangeArrowheads="1"/>
        </xdr:cNvSpPr>
      </xdr:nvSpPr>
      <xdr:spPr bwMode="auto">
        <a:xfrm>
          <a:off x="177800" y="71894700"/>
          <a:ext cx="3274060" cy="13779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s-ES_tradnl" sz="1100" b="1" i="0" u="none" strike="noStrike" baseline="0">
              <a:solidFill>
                <a:srgbClr val="000000"/>
              </a:solidFill>
              <a:latin typeface="Arial" pitchFamily="2" charset="0"/>
              <a:cs typeface="Arial" pitchFamily="2" charset="0"/>
            </a:rPr>
            <a:t>Elaboró</a:t>
          </a:r>
          <a:endParaRPr lang="es-ES_tradnl" sz="1100" b="0" i="0" u="none" strike="noStrike" baseline="0">
            <a:solidFill>
              <a:srgbClr val="000000"/>
            </a:solidFill>
            <a:latin typeface="Calibri" pitchFamily="2" charset="0"/>
            <a:cs typeface="Calibri" pitchFamily="2" charset="0"/>
          </a:endParaRPr>
        </a:p>
        <a:p>
          <a:pPr algn="l" rtl="1"/>
          <a:endParaRPr lang="es-ES_tradnl" sz="1200" b="1" i="0" u="none" strike="noStrike" baseline="0">
            <a:solidFill>
              <a:srgbClr val="000000"/>
            </a:solidFill>
            <a:effectLst/>
            <a:latin typeface="Arial" pitchFamily="2" charset="0"/>
            <a:ea typeface="+mn-ea"/>
            <a:cs typeface="Arial" pitchFamily="2" charset="0"/>
          </a:endParaRPr>
        </a:p>
        <a:p>
          <a:pPr algn="l" rtl="1"/>
          <a:endParaRPr lang="es-ES_tradnl" sz="1200" b="1" i="0" u="none" strike="noStrike" baseline="0">
            <a:solidFill>
              <a:srgbClr val="000000"/>
            </a:solidFill>
            <a:effectLst/>
            <a:latin typeface="Arial" pitchFamily="2" charset="0"/>
            <a:ea typeface="+mn-ea"/>
            <a:cs typeface="Arial" pitchFamily="2" charset="0"/>
          </a:endParaRPr>
        </a:p>
        <a:p>
          <a:pPr algn="l" rtl="1"/>
          <a:r>
            <a:rPr lang="es-ES_tradnl" sz="1200" b="1" i="0" u="none" strike="noStrike" baseline="0">
              <a:solidFill>
                <a:srgbClr val="000000"/>
              </a:solidFill>
              <a:effectLst/>
              <a:latin typeface="Arial" pitchFamily="2" charset="0"/>
              <a:ea typeface="+mn-ea"/>
              <a:cs typeface="Arial" pitchFamily="2" charset="0"/>
            </a:rPr>
            <a:t>_________________________________</a:t>
          </a:r>
        </a:p>
        <a:p>
          <a:pPr algn="l" rtl="1"/>
          <a:r>
            <a:rPr lang="es-MX" sz="1100" b="1" i="0">
              <a:effectLst/>
              <a:latin typeface="Arial" panose="020B0604020202020204" pitchFamily="34" charset="0"/>
              <a:ea typeface="+mn-ea"/>
              <a:cs typeface="Arial" panose="020B0604020202020204" pitchFamily="34" charset="0"/>
            </a:rPr>
            <a:t>M.A.</a:t>
          </a:r>
          <a:r>
            <a:rPr lang="es-MX" sz="1100" b="1" i="0" baseline="0">
              <a:effectLst/>
              <a:latin typeface="Arial" panose="020B0604020202020204" pitchFamily="34" charset="0"/>
              <a:ea typeface="+mn-ea"/>
              <a:cs typeface="Arial" panose="020B0604020202020204" pitchFamily="34" charset="0"/>
            </a:rPr>
            <a:t> </a:t>
          </a:r>
          <a:r>
            <a:rPr lang="es-MX" sz="1100" b="1" i="0">
              <a:effectLst/>
              <a:latin typeface="Arial" panose="020B0604020202020204" pitchFamily="34" charset="0"/>
              <a:ea typeface="+mn-ea"/>
              <a:cs typeface="Arial" panose="020B0604020202020204" pitchFamily="34" charset="0"/>
            </a:rPr>
            <a:t>Ivan Bedolla Gonzalez</a:t>
          </a:r>
          <a:endParaRPr lang="es-MX">
            <a:effectLst/>
            <a:latin typeface="Arial" panose="020B0604020202020204" pitchFamily="34" charset="0"/>
            <a:cs typeface="Arial" panose="020B0604020202020204" pitchFamily="34" charset="0"/>
          </a:endParaRPr>
        </a:p>
        <a:p>
          <a:pPr algn="l" rtl="1"/>
          <a:r>
            <a:rPr lang="es-MX" sz="1100" b="1" i="0" baseline="0">
              <a:effectLst/>
              <a:latin typeface="Arial" panose="020B0604020202020204" pitchFamily="34" charset="0"/>
              <a:ea typeface="+mn-ea"/>
              <a:cs typeface="Arial" panose="020B0604020202020204" pitchFamily="34" charset="0"/>
            </a:rPr>
            <a:t>Encargado del Departamento de Contabilidad </a:t>
          </a:r>
          <a:endParaRPr lang="es-MX">
            <a:effectLst/>
            <a:latin typeface="Arial" panose="020B0604020202020204" pitchFamily="34" charset="0"/>
            <a:cs typeface="Arial" panose="020B0604020202020204" pitchFamily="34" charset="0"/>
          </a:endParaRPr>
        </a:p>
        <a:p>
          <a:pPr algn="l" rtl="0">
            <a:lnSpc>
              <a:spcPts val="1400"/>
            </a:lnSpc>
            <a:defRPr sz="1000"/>
          </a:pPr>
          <a:endParaRPr lang="es-ES_tradnl" sz="1100" b="0" i="0" u="none" strike="noStrike" baseline="0">
            <a:solidFill>
              <a:srgbClr val="000000"/>
            </a:solidFill>
            <a:latin typeface="Calibri" pitchFamily="2" charset="0"/>
            <a:cs typeface="Calibri" pitchFamily="2" charset="0"/>
          </a:endParaRPr>
        </a:p>
      </xdr:txBody>
    </xdr:sp>
    <xdr:clientData/>
  </xdr:twoCellAnchor>
  <xdr:twoCellAnchor>
    <xdr:from>
      <xdr:col>0</xdr:col>
      <xdr:colOff>4467860</xdr:colOff>
      <xdr:row>242</xdr:row>
      <xdr:rowOff>0</xdr:rowOff>
    </xdr:from>
    <xdr:to>
      <xdr:col>0</xdr:col>
      <xdr:colOff>8092440</xdr:colOff>
      <xdr:row>249</xdr:row>
      <xdr:rowOff>106680</xdr:rowOff>
    </xdr:to>
    <xdr:sp macro="" textlink="">
      <xdr:nvSpPr>
        <xdr:cNvPr id="7" name="CuadroTexto 5">
          <a:extLst>
            <a:ext uri="{FF2B5EF4-FFF2-40B4-BE49-F238E27FC236}">
              <a16:creationId xmlns:a16="http://schemas.microsoft.com/office/drawing/2014/main" xmlns="" id="{BB28ABD6-722F-8046-9100-FC076B0E4B5A}"/>
            </a:ext>
          </a:extLst>
        </xdr:cNvPr>
        <xdr:cNvSpPr txBox="1">
          <a:spLocks noChangeArrowheads="1"/>
        </xdr:cNvSpPr>
      </xdr:nvSpPr>
      <xdr:spPr bwMode="auto">
        <a:xfrm>
          <a:off x="4467860" y="71818500"/>
          <a:ext cx="3557905" cy="142113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s-ES_tradnl" sz="1100" b="1" i="0" u="none" strike="noStrike" baseline="0">
              <a:solidFill>
                <a:srgbClr val="000000"/>
              </a:solidFill>
              <a:latin typeface="Arial" pitchFamily="2" charset="0"/>
              <a:cs typeface="Arial" pitchFamily="2" charset="0"/>
            </a:rPr>
            <a:t>Vo. Bo.</a:t>
          </a:r>
          <a:endParaRPr lang="es-ES_tradnl" sz="1100" b="0" i="0" u="none" strike="noStrike" baseline="0">
            <a:solidFill>
              <a:srgbClr val="000000"/>
            </a:solidFill>
            <a:latin typeface="Calibri" pitchFamily="2" charset="0"/>
            <a:cs typeface="Calibri" pitchFamily="2" charset="0"/>
          </a:endParaRPr>
        </a:p>
        <a:p>
          <a:pPr algn="l" rtl="0">
            <a:lnSpc>
              <a:spcPts val="1400"/>
            </a:lnSpc>
            <a:defRPr sz="1000"/>
          </a:pPr>
          <a:r>
            <a:rPr lang="es-ES_tradnl" sz="1200" b="1" i="0" u="none" strike="noStrike" baseline="0">
              <a:solidFill>
                <a:srgbClr val="000000"/>
              </a:solidFill>
              <a:latin typeface="Arial" pitchFamily="2" charset="0"/>
              <a:cs typeface="Arial" pitchFamily="2" charset="0"/>
            </a:rPr>
            <a:t> </a:t>
          </a:r>
        </a:p>
        <a:p>
          <a:pPr algn="l" rtl="0">
            <a:lnSpc>
              <a:spcPts val="1400"/>
            </a:lnSpc>
            <a:defRPr sz="1000"/>
          </a:pPr>
          <a:endParaRPr lang="es-ES_tradnl" sz="1200" b="1" i="0" u="none" strike="noStrike" baseline="0">
            <a:solidFill>
              <a:srgbClr val="000000"/>
            </a:solidFill>
            <a:latin typeface="Arial" pitchFamily="2" charset="0"/>
            <a:cs typeface="Arial" pitchFamily="2" charset="0"/>
          </a:endParaRPr>
        </a:p>
        <a:p>
          <a:pPr algn="l" rtl="0">
            <a:lnSpc>
              <a:spcPts val="1400"/>
            </a:lnSpc>
            <a:defRPr sz="1000"/>
          </a:pPr>
          <a:r>
            <a:rPr lang="es-ES_tradnl" sz="1100" b="0" i="0" u="none" strike="noStrike" baseline="0">
              <a:solidFill>
                <a:srgbClr val="000000"/>
              </a:solidFill>
              <a:latin typeface="Calibri" pitchFamily="2" charset="0"/>
              <a:cs typeface="Calibri" pitchFamily="2" charset="0"/>
            </a:rPr>
            <a:t>_______________________________________</a:t>
          </a:r>
        </a:p>
        <a:p>
          <a:pPr algn="l" rtl="0">
            <a:defRPr sz="1000"/>
          </a:pPr>
          <a:r>
            <a:rPr lang="es-ES_tradnl" sz="1100" b="1" i="0" u="none" strike="noStrike" baseline="0">
              <a:solidFill>
                <a:srgbClr val="000000"/>
              </a:solidFill>
              <a:latin typeface="Arial" pitchFamily="2" charset="0"/>
              <a:cs typeface="Arial" pitchFamily="2" charset="0"/>
            </a:rPr>
            <a:t>L.C. Ernesto Diaz Marquez</a:t>
          </a:r>
        </a:p>
        <a:p>
          <a:pPr algn="l" rtl="0">
            <a:defRPr sz="1000"/>
          </a:pPr>
          <a:r>
            <a:rPr lang="es-ES_tradnl" sz="1100" b="1" i="0" u="none" strike="noStrike" baseline="0">
              <a:solidFill>
                <a:srgbClr val="000000"/>
              </a:solidFill>
              <a:latin typeface="Arial" pitchFamily="2" charset="0"/>
              <a:cs typeface="Arial" pitchFamily="2" charset="0"/>
            </a:rPr>
            <a:t>Titular del Organo Interno de Control </a:t>
          </a:r>
        </a:p>
        <a:p>
          <a:pPr algn="l" rtl="0">
            <a:defRPr sz="1000"/>
          </a:pPr>
          <a:endParaRPr lang="es-ES_tradnl" sz="1100" b="0" i="0" u="none" strike="noStrike" baseline="0">
            <a:solidFill>
              <a:srgbClr val="000000"/>
            </a:solidFill>
            <a:latin typeface="Arial" pitchFamily="2" charset="0"/>
            <a:cs typeface="Arial" pitchFamily="2" charset="0"/>
          </a:endParaRPr>
        </a:p>
      </xdr:txBody>
    </xdr:sp>
    <xdr:clientData/>
  </xdr:twoCellAnchor>
  <xdr:twoCellAnchor editAs="oneCell">
    <xdr:from>
      <xdr:col>0</xdr:col>
      <xdr:colOff>596900</xdr:colOff>
      <xdr:row>0</xdr:row>
      <xdr:rowOff>152400</xdr:rowOff>
    </xdr:from>
    <xdr:to>
      <xdr:col>0</xdr:col>
      <xdr:colOff>1549400</xdr:colOff>
      <xdr:row>3</xdr:row>
      <xdr:rowOff>354330</xdr:rowOff>
    </xdr:to>
    <xdr:pic>
      <xdr:nvPicPr>
        <xdr:cNvPr id="8" name="Picture 1" descr="Logo del cliente">
          <a:extLst>
            <a:ext uri="{FF2B5EF4-FFF2-40B4-BE49-F238E27FC236}">
              <a16:creationId xmlns:a16="http://schemas.microsoft.com/office/drawing/2014/main" xmlns="" id="{5CCDFDA3-CA06-9645-BFBE-BBC93402F358}"/>
            </a:ext>
          </a:extLst>
        </xdr:cNvPr>
        <xdr:cNvPicPr>
          <a:picLocks noChangeAspect="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596900" y="152400"/>
          <a:ext cx="952500" cy="8210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xdr:row>
      <xdr:rowOff>28575</xdr:rowOff>
    </xdr:from>
    <xdr:to>
      <xdr:col>1</xdr:col>
      <xdr:colOff>561975</xdr:colOff>
      <xdr:row>7</xdr:row>
      <xdr:rowOff>180975</xdr:rowOff>
    </xdr:to>
    <xdr:pic>
      <xdr:nvPicPr>
        <xdr:cNvPr id="2" name="Picture 1" descr="Logo del cliente">
          <a:extLst>
            <a:ext uri="{FF2B5EF4-FFF2-40B4-BE49-F238E27FC236}">
              <a16:creationId xmlns="" xmlns:a16="http://schemas.microsoft.com/office/drawing/2014/main" id="{3F878841-D02E-4141-9D4B-DFD72B70C95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 y="28575"/>
          <a:ext cx="12954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77</xdr:row>
      <xdr:rowOff>28573</xdr:rowOff>
    </xdr:from>
    <xdr:to>
      <xdr:col>1</xdr:col>
      <xdr:colOff>1800225</xdr:colOff>
      <xdr:row>91</xdr:row>
      <xdr:rowOff>57150</xdr:rowOff>
    </xdr:to>
    <xdr:sp macro="" textlink="">
      <xdr:nvSpPr>
        <xdr:cNvPr id="7" name="CuadroTexto 6">
          <a:extLst>
            <a:ext uri="{FF2B5EF4-FFF2-40B4-BE49-F238E27FC236}">
              <a16:creationId xmlns="" xmlns:a16="http://schemas.microsoft.com/office/drawing/2014/main" id="{2B07098C-D87A-4C08-953A-E82FEB4B342F}"/>
            </a:ext>
          </a:extLst>
        </xdr:cNvPr>
        <xdr:cNvSpPr txBox="1"/>
      </xdr:nvSpPr>
      <xdr:spPr>
        <a:xfrm>
          <a:off x="19051" y="5876923"/>
          <a:ext cx="2581274"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1895475</xdr:colOff>
      <xdr:row>77</xdr:row>
      <xdr:rowOff>0</xdr:rowOff>
    </xdr:from>
    <xdr:to>
      <xdr:col>1</xdr:col>
      <xdr:colOff>5124450</xdr:colOff>
      <xdr:row>93</xdr:row>
      <xdr:rowOff>0</xdr:rowOff>
    </xdr:to>
    <xdr:sp macro="" textlink="">
      <xdr:nvSpPr>
        <xdr:cNvPr id="8" name="CuadroTexto 7">
          <a:extLst>
            <a:ext uri="{FF2B5EF4-FFF2-40B4-BE49-F238E27FC236}">
              <a16:creationId xmlns="" xmlns:a16="http://schemas.microsoft.com/office/drawing/2014/main" id="{F017B21E-318B-4D79-9A16-CE5D7464AFE1}"/>
            </a:ext>
          </a:extLst>
        </xdr:cNvPr>
        <xdr:cNvSpPr txBox="1"/>
      </xdr:nvSpPr>
      <xdr:spPr>
        <a:xfrm>
          <a:off x="2771775" y="14325600"/>
          <a:ext cx="3228975" cy="18192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5162550</xdr:colOff>
      <xdr:row>76</xdr:row>
      <xdr:rowOff>38099</xdr:rowOff>
    </xdr:from>
    <xdr:to>
      <xdr:col>4</xdr:col>
      <xdr:colOff>723900</xdr:colOff>
      <xdr:row>90</xdr:row>
      <xdr:rowOff>38100</xdr:rowOff>
    </xdr:to>
    <xdr:sp macro="" textlink="">
      <xdr:nvSpPr>
        <xdr:cNvPr id="9" name="CuadroTexto 8">
          <a:extLst>
            <a:ext uri="{FF2B5EF4-FFF2-40B4-BE49-F238E27FC236}">
              <a16:creationId xmlns="" xmlns:a16="http://schemas.microsoft.com/office/drawing/2014/main" id="{991D398A-A948-4805-8656-A6969AE64F11}"/>
            </a:ext>
          </a:extLst>
        </xdr:cNvPr>
        <xdr:cNvSpPr txBox="1"/>
      </xdr:nvSpPr>
      <xdr:spPr>
        <a:xfrm>
          <a:off x="6038850" y="14258924"/>
          <a:ext cx="3324225"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4</xdr:col>
      <xdr:colOff>866773</xdr:colOff>
      <xdr:row>75</xdr:row>
      <xdr:rowOff>123825</xdr:rowOff>
    </xdr:from>
    <xdr:to>
      <xdr:col>6</xdr:col>
      <xdr:colOff>952499</xdr:colOff>
      <xdr:row>87</xdr:row>
      <xdr:rowOff>85726</xdr:rowOff>
    </xdr:to>
    <xdr:sp macro="" textlink="">
      <xdr:nvSpPr>
        <xdr:cNvPr id="10" name="CuadroTexto 9">
          <a:extLst>
            <a:ext uri="{FF2B5EF4-FFF2-40B4-BE49-F238E27FC236}">
              <a16:creationId xmlns="" xmlns:a16="http://schemas.microsoft.com/office/drawing/2014/main" id="{873CD7D1-8820-4CE5-8416-66D8E728A496}"/>
            </a:ext>
          </a:extLst>
        </xdr:cNvPr>
        <xdr:cNvSpPr txBox="1"/>
      </xdr:nvSpPr>
      <xdr:spPr>
        <a:xfrm>
          <a:off x="9505948" y="14201775"/>
          <a:ext cx="2762251" cy="14001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409574</xdr:colOff>
      <xdr:row>0</xdr:row>
      <xdr:rowOff>104774</xdr:rowOff>
    </xdr:from>
    <xdr:to>
      <xdr:col>1</xdr:col>
      <xdr:colOff>619124</xdr:colOff>
      <xdr:row>7</xdr:row>
      <xdr:rowOff>38099</xdr:rowOff>
    </xdr:to>
    <xdr:pic>
      <xdr:nvPicPr>
        <xdr:cNvPr id="2" name="Picture 1" descr="Logo del cliente">
          <a:extLst>
            <a:ext uri="{FF2B5EF4-FFF2-40B4-BE49-F238E27FC236}">
              <a16:creationId xmlns="" xmlns:a16="http://schemas.microsoft.com/office/drawing/2014/main" id="{461886F4-7B64-48C8-A40D-935929121FC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09574" y="104774"/>
          <a:ext cx="11525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95251</xdr:colOff>
      <xdr:row>34</xdr:row>
      <xdr:rowOff>19048</xdr:rowOff>
    </xdr:from>
    <xdr:to>
      <xdr:col>1</xdr:col>
      <xdr:colOff>1876425</xdr:colOff>
      <xdr:row>48</xdr:row>
      <xdr:rowOff>47625</xdr:rowOff>
    </xdr:to>
    <xdr:sp macro="" textlink="">
      <xdr:nvSpPr>
        <xdr:cNvPr id="11" name="CuadroTexto 10">
          <a:extLst>
            <a:ext uri="{FF2B5EF4-FFF2-40B4-BE49-F238E27FC236}">
              <a16:creationId xmlns="" xmlns:a16="http://schemas.microsoft.com/office/drawing/2014/main" id="{2B07098C-D87A-4C08-953A-E82FEB4B342F}"/>
            </a:ext>
          </a:extLst>
        </xdr:cNvPr>
        <xdr:cNvSpPr txBox="1"/>
      </xdr:nvSpPr>
      <xdr:spPr>
        <a:xfrm>
          <a:off x="95251" y="6419848"/>
          <a:ext cx="2724149"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1914525</xdr:colOff>
      <xdr:row>33</xdr:row>
      <xdr:rowOff>104775</xdr:rowOff>
    </xdr:from>
    <xdr:to>
      <xdr:col>2</xdr:col>
      <xdr:colOff>180975</xdr:colOff>
      <xdr:row>47</xdr:row>
      <xdr:rowOff>57150</xdr:rowOff>
    </xdr:to>
    <xdr:sp macro="" textlink="">
      <xdr:nvSpPr>
        <xdr:cNvPr id="12" name="CuadroTexto 11">
          <a:extLst>
            <a:ext uri="{FF2B5EF4-FFF2-40B4-BE49-F238E27FC236}">
              <a16:creationId xmlns="" xmlns:a16="http://schemas.microsoft.com/office/drawing/2014/main" id="{F017B21E-318B-4D79-9A16-CE5D7464AFE1}"/>
            </a:ext>
          </a:extLst>
        </xdr:cNvPr>
        <xdr:cNvSpPr txBox="1"/>
      </xdr:nvSpPr>
      <xdr:spPr>
        <a:xfrm>
          <a:off x="2857500" y="6391275"/>
          <a:ext cx="3200400" cy="1571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247650</xdr:colOff>
      <xdr:row>33</xdr:row>
      <xdr:rowOff>104774</xdr:rowOff>
    </xdr:from>
    <xdr:to>
      <xdr:col>4</xdr:col>
      <xdr:colOff>971550</xdr:colOff>
      <xdr:row>47</xdr:row>
      <xdr:rowOff>95250</xdr:rowOff>
    </xdr:to>
    <xdr:sp macro="" textlink="">
      <xdr:nvSpPr>
        <xdr:cNvPr id="13" name="CuadroTexto 12">
          <a:extLst>
            <a:ext uri="{FF2B5EF4-FFF2-40B4-BE49-F238E27FC236}">
              <a16:creationId xmlns="" xmlns:a16="http://schemas.microsoft.com/office/drawing/2014/main" id="{991D398A-A948-4805-8656-A6969AE64F11}"/>
            </a:ext>
          </a:extLst>
        </xdr:cNvPr>
        <xdr:cNvSpPr txBox="1"/>
      </xdr:nvSpPr>
      <xdr:spPr>
        <a:xfrm>
          <a:off x="6124575" y="6391274"/>
          <a:ext cx="2390775"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4</xdr:col>
      <xdr:colOff>1066798</xdr:colOff>
      <xdr:row>33</xdr:row>
      <xdr:rowOff>95250</xdr:rowOff>
    </xdr:from>
    <xdr:to>
      <xdr:col>7</xdr:col>
      <xdr:colOff>66674</xdr:colOff>
      <xdr:row>45</xdr:row>
      <xdr:rowOff>66676</xdr:rowOff>
    </xdr:to>
    <xdr:sp macro="" textlink="">
      <xdr:nvSpPr>
        <xdr:cNvPr id="14" name="CuadroTexto 13">
          <a:extLst>
            <a:ext uri="{FF2B5EF4-FFF2-40B4-BE49-F238E27FC236}">
              <a16:creationId xmlns="" xmlns:a16="http://schemas.microsoft.com/office/drawing/2014/main" id="{873CD7D1-8820-4CE5-8416-66D8E728A496}"/>
            </a:ext>
          </a:extLst>
        </xdr:cNvPr>
        <xdr:cNvSpPr txBox="1"/>
      </xdr:nvSpPr>
      <xdr:spPr>
        <a:xfrm>
          <a:off x="8610598" y="6381750"/>
          <a:ext cx="2152651" cy="13811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1</xdr:col>
      <xdr:colOff>381000</xdr:colOff>
      <xdr:row>8</xdr:row>
      <xdr:rowOff>38100</xdr:rowOff>
    </xdr:to>
    <xdr:pic>
      <xdr:nvPicPr>
        <xdr:cNvPr id="2" name="Picture 1" descr="Logo del cliente">
          <a:extLst>
            <a:ext uri="{FF2B5EF4-FFF2-40B4-BE49-F238E27FC236}">
              <a16:creationId xmlns="" xmlns:a16="http://schemas.microsoft.com/office/drawing/2014/main" id="{1A2BDBAE-1A51-4625-82C6-2D20D77D0AE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0" y="66675"/>
          <a:ext cx="1571625" cy="157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19</xdr:row>
      <xdr:rowOff>85723</xdr:rowOff>
    </xdr:from>
    <xdr:to>
      <xdr:col>1</xdr:col>
      <xdr:colOff>1457326</xdr:colOff>
      <xdr:row>34</xdr:row>
      <xdr:rowOff>0</xdr:rowOff>
    </xdr:to>
    <xdr:sp macro="" textlink="">
      <xdr:nvSpPr>
        <xdr:cNvPr id="7" name="CuadroTexto 6">
          <a:extLst>
            <a:ext uri="{FF2B5EF4-FFF2-40B4-BE49-F238E27FC236}">
              <a16:creationId xmlns="" xmlns:a16="http://schemas.microsoft.com/office/drawing/2014/main" id="{2B07098C-D87A-4C08-953A-E82FEB4B342F}"/>
            </a:ext>
          </a:extLst>
        </xdr:cNvPr>
        <xdr:cNvSpPr txBox="1"/>
      </xdr:nvSpPr>
      <xdr:spPr>
        <a:xfrm>
          <a:off x="1" y="3305173"/>
          <a:ext cx="2743200"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1695450</xdr:colOff>
      <xdr:row>19</xdr:row>
      <xdr:rowOff>76200</xdr:rowOff>
    </xdr:from>
    <xdr:to>
      <xdr:col>1</xdr:col>
      <xdr:colOff>4752975</xdr:colOff>
      <xdr:row>33</xdr:row>
      <xdr:rowOff>28575</xdr:rowOff>
    </xdr:to>
    <xdr:sp macro="" textlink="">
      <xdr:nvSpPr>
        <xdr:cNvPr id="8" name="CuadroTexto 7">
          <a:extLst>
            <a:ext uri="{FF2B5EF4-FFF2-40B4-BE49-F238E27FC236}">
              <a16:creationId xmlns="" xmlns:a16="http://schemas.microsoft.com/office/drawing/2014/main" id="{F017B21E-318B-4D79-9A16-CE5D7464AFE1}"/>
            </a:ext>
          </a:extLst>
        </xdr:cNvPr>
        <xdr:cNvSpPr txBox="1"/>
      </xdr:nvSpPr>
      <xdr:spPr>
        <a:xfrm>
          <a:off x="2981325" y="3295650"/>
          <a:ext cx="3057525" cy="1571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4943476</xdr:colOff>
      <xdr:row>19</xdr:row>
      <xdr:rowOff>66674</xdr:rowOff>
    </xdr:from>
    <xdr:to>
      <xdr:col>2</xdr:col>
      <xdr:colOff>847726</xdr:colOff>
      <xdr:row>33</xdr:row>
      <xdr:rowOff>57150</xdr:rowOff>
    </xdr:to>
    <xdr:sp macro="" textlink="">
      <xdr:nvSpPr>
        <xdr:cNvPr id="9" name="CuadroTexto 8">
          <a:extLst>
            <a:ext uri="{FF2B5EF4-FFF2-40B4-BE49-F238E27FC236}">
              <a16:creationId xmlns="" xmlns:a16="http://schemas.microsoft.com/office/drawing/2014/main" id="{991D398A-A948-4805-8656-A6969AE64F11}"/>
            </a:ext>
          </a:extLst>
        </xdr:cNvPr>
        <xdr:cNvSpPr txBox="1"/>
      </xdr:nvSpPr>
      <xdr:spPr>
        <a:xfrm>
          <a:off x="6229351" y="3286124"/>
          <a:ext cx="2952750"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3</xdr:col>
      <xdr:colOff>342898</xdr:colOff>
      <xdr:row>19</xdr:row>
      <xdr:rowOff>28575</xdr:rowOff>
    </xdr:from>
    <xdr:to>
      <xdr:col>4</xdr:col>
      <xdr:colOff>1047750</xdr:colOff>
      <xdr:row>31</xdr:row>
      <xdr:rowOff>1</xdr:rowOff>
    </xdr:to>
    <xdr:sp macro="" textlink="">
      <xdr:nvSpPr>
        <xdr:cNvPr id="10" name="CuadroTexto 9">
          <a:extLst>
            <a:ext uri="{FF2B5EF4-FFF2-40B4-BE49-F238E27FC236}">
              <a16:creationId xmlns="" xmlns:a16="http://schemas.microsoft.com/office/drawing/2014/main" id="{873CD7D1-8820-4CE5-8416-66D8E728A496}"/>
            </a:ext>
          </a:extLst>
        </xdr:cNvPr>
        <xdr:cNvSpPr txBox="1"/>
      </xdr:nvSpPr>
      <xdr:spPr>
        <a:xfrm>
          <a:off x="9991723" y="3248025"/>
          <a:ext cx="2314577" cy="13811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0</xdr:row>
      <xdr:rowOff>133350</xdr:rowOff>
    </xdr:from>
    <xdr:to>
      <xdr:col>1</xdr:col>
      <xdr:colOff>314325</xdr:colOff>
      <xdr:row>5</xdr:row>
      <xdr:rowOff>85725</xdr:rowOff>
    </xdr:to>
    <xdr:pic>
      <xdr:nvPicPr>
        <xdr:cNvPr id="2" name="Picture 1" descr="Logo del cliente">
          <a:extLst>
            <a:ext uri="{FF2B5EF4-FFF2-40B4-BE49-F238E27FC236}">
              <a16:creationId xmlns="" xmlns:a16="http://schemas.microsoft.com/office/drawing/2014/main" id="{E604A465-6764-4948-ADB8-6FAFB9C666F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0" y="13335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333376</xdr:colOff>
      <xdr:row>83</xdr:row>
      <xdr:rowOff>76198</xdr:rowOff>
    </xdr:from>
    <xdr:to>
      <xdr:col>1</xdr:col>
      <xdr:colOff>2085975</xdr:colOff>
      <xdr:row>97</xdr:row>
      <xdr:rowOff>95250</xdr:rowOff>
    </xdr:to>
    <xdr:sp macro="" textlink="">
      <xdr:nvSpPr>
        <xdr:cNvPr id="7" name="CuadroTexto 6">
          <a:extLst>
            <a:ext uri="{FF2B5EF4-FFF2-40B4-BE49-F238E27FC236}">
              <a16:creationId xmlns="" xmlns:a16="http://schemas.microsoft.com/office/drawing/2014/main" id="{2B07098C-D87A-4C08-953A-E82FEB4B342F}"/>
            </a:ext>
          </a:extLst>
        </xdr:cNvPr>
        <xdr:cNvSpPr txBox="1"/>
      </xdr:nvSpPr>
      <xdr:spPr>
        <a:xfrm>
          <a:off x="333376" y="17554573"/>
          <a:ext cx="2628899"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1"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1"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1"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1"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r>
            <a:rPr lang="es-MX"/>
            <a:t> </a:t>
          </a:r>
          <a:r>
            <a:rPr lang="es-MX" sz="1100" b="0" i="0" u="none" strike="noStrike">
              <a:solidFill>
                <a:schemeClr val="dk1"/>
              </a:solidFill>
              <a:effectLst/>
              <a:latin typeface="+mn-lt"/>
              <a:ea typeface="+mn-ea"/>
              <a:cs typeface="+mn-cs"/>
            </a:rPr>
            <a:t> </a:t>
          </a: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2524124</xdr:colOff>
      <xdr:row>83</xdr:row>
      <xdr:rowOff>76200</xdr:rowOff>
    </xdr:from>
    <xdr:to>
      <xdr:col>3</xdr:col>
      <xdr:colOff>581024</xdr:colOff>
      <xdr:row>100</xdr:row>
      <xdr:rowOff>85725</xdr:rowOff>
    </xdr:to>
    <xdr:sp macro="" textlink="">
      <xdr:nvSpPr>
        <xdr:cNvPr id="8" name="CuadroTexto 7">
          <a:extLst>
            <a:ext uri="{FF2B5EF4-FFF2-40B4-BE49-F238E27FC236}">
              <a16:creationId xmlns="" xmlns:a16="http://schemas.microsoft.com/office/drawing/2014/main" id="{F017B21E-318B-4D79-9A16-CE5D7464AFE1}"/>
            </a:ext>
          </a:extLst>
        </xdr:cNvPr>
        <xdr:cNvSpPr txBox="1"/>
      </xdr:nvSpPr>
      <xdr:spPr>
        <a:xfrm>
          <a:off x="3400424" y="17554575"/>
          <a:ext cx="2257425" cy="19431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3</xdr:col>
      <xdr:colOff>1019176</xdr:colOff>
      <xdr:row>85</xdr:row>
      <xdr:rowOff>28574</xdr:rowOff>
    </xdr:from>
    <xdr:to>
      <xdr:col>5</xdr:col>
      <xdr:colOff>276225</xdr:colOff>
      <xdr:row>99</xdr:row>
      <xdr:rowOff>19050</xdr:rowOff>
    </xdr:to>
    <xdr:sp macro="" textlink="">
      <xdr:nvSpPr>
        <xdr:cNvPr id="9" name="CuadroTexto 8">
          <a:extLst>
            <a:ext uri="{FF2B5EF4-FFF2-40B4-BE49-F238E27FC236}">
              <a16:creationId xmlns="" xmlns:a16="http://schemas.microsoft.com/office/drawing/2014/main" id="{991D398A-A948-4805-8656-A6969AE64F11}"/>
            </a:ext>
          </a:extLst>
        </xdr:cNvPr>
        <xdr:cNvSpPr txBox="1"/>
      </xdr:nvSpPr>
      <xdr:spPr>
        <a:xfrm>
          <a:off x="6096001" y="17716499"/>
          <a:ext cx="2495549"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5</xdr:col>
      <xdr:colOff>428623</xdr:colOff>
      <xdr:row>85</xdr:row>
      <xdr:rowOff>9525</xdr:rowOff>
    </xdr:from>
    <xdr:to>
      <xdr:col>7</xdr:col>
      <xdr:colOff>171450</xdr:colOff>
      <xdr:row>96</xdr:row>
      <xdr:rowOff>85726</xdr:rowOff>
    </xdr:to>
    <xdr:sp macro="" textlink="">
      <xdr:nvSpPr>
        <xdr:cNvPr id="10" name="CuadroTexto 9">
          <a:extLst>
            <a:ext uri="{FF2B5EF4-FFF2-40B4-BE49-F238E27FC236}">
              <a16:creationId xmlns="" xmlns:a16="http://schemas.microsoft.com/office/drawing/2014/main" id="{873CD7D1-8820-4CE5-8416-66D8E728A496}"/>
            </a:ext>
          </a:extLst>
        </xdr:cNvPr>
        <xdr:cNvSpPr txBox="1"/>
      </xdr:nvSpPr>
      <xdr:spPr>
        <a:xfrm>
          <a:off x="8743948" y="17697450"/>
          <a:ext cx="2400302" cy="13811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266699</xdr:colOff>
      <xdr:row>1</xdr:row>
      <xdr:rowOff>9525</xdr:rowOff>
    </xdr:from>
    <xdr:to>
      <xdr:col>0</xdr:col>
      <xdr:colOff>1876424</xdr:colOff>
      <xdr:row>7</xdr:row>
      <xdr:rowOff>180975</xdr:rowOff>
    </xdr:to>
    <xdr:pic>
      <xdr:nvPicPr>
        <xdr:cNvPr id="2" name="Picture 1" descr="Logo del cliente">
          <a:extLst>
            <a:ext uri="{FF2B5EF4-FFF2-40B4-BE49-F238E27FC236}">
              <a16:creationId xmlns="" xmlns:a16="http://schemas.microsoft.com/office/drawing/2014/main" id="{F84DA5CC-680B-4C5C-B077-3D203265AC5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66699" y="114300"/>
          <a:ext cx="160972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95252</xdr:colOff>
      <xdr:row>43</xdr:row>
      <xdr:rowOff>19048</xdr:rowOff>
    </xdr:from>
    <xdr:to>
      <xdr:col>0</xdr:col>
      <xdr:colOff>3209926</xdr:colOff>
      <xdr:row>57</xdr:row>
      <xdr:rowOff>47625</xdr:rowOff>
    </xdr:to>
    <xdr:sp macro="" textlink="">
      <xdr:nvSpPr>
        <xdr:cNvPr id="7" name="CuadroTexto 6">
          <a:extLst>
            <a:ext uri="{FF2B5EF4-FFF2-40B4-BE49-F238E27FC236}">
              <a16:creationId xmlns="" xmlns:a16="http://schemas.microsoft.com/office/drawing/2014/main" id="{2B07098C-D87A-4C08-953A-E82FEB4B342F}"/>
            </a:ext>
          </a:extLst>
        </xdr:cNvPr>
        <xdr:cNvSpPr txBox="1"/>
      </xdr:nvSpPr>
      <xdr:spPr>
        <a:xfrm>
          <a:off x="95252" y="10382248"/>
          <a:ext cx="3114674"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0</xdr:col>
      <xdr:colOff>4552951</xdr:colOff>
      <xdr:row>42</xdr:row>
      <xdr:rowOff>9525</xdr:rowOff>
    </xdr:from>
    <xdr:to>
      <xdr:col>1</xdr:col>
      <xdr:colOff>781051</xdr:colOff>
      <xdr:row>55</xdr:row>
      <xdr:rowOff>66675</xdr:rowOff>
    </xdr:to>
    <xdr:sp macro="" textlink="">
      <xdr:nvSpPr>
        <xdr:cNvPr id="8" name="CuadroTexto 7">
          <a:extLst>
            <a:ext uri="{FF2B5EF4-FFF2-40B4-BE49-F238E27FC236}">
              <a16:creationId xmlns="" xmlns:a16="http://schemas.microsoft.com/office/drawing/2014/main" id="{F017B21E-318B-4D79-9A16-CE5D7464AFE1}"/>
            </a:ext>
          </a:extLst>
        </xdr:cNvPr>
        <xdr:cNvSpPr txBox="1"/>
      </xdr:nvSpPr>
      <xdr:spPr>
        <a:xfrm>
          <a:off x="4552951" y="10258425"/>
          <a:ext cx="2647950" cy="1571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247650</xdr:colOff>
      <xdr:row>41</xdr:row>
      <xdr:rowOff>66674</xdr:rowOff>
    </xdr:from>
    <xdr:to>
      <xdr:col>2</xdr:col>
      <xdr:colOff>3943350</xdr:colOff>
      <xdr:row>55</xdr:row>
      <xdr:rowOff>57150</xdr:rowOff>
    </xdr:to>
    <xdr:sp macro="" textlink="">
      <xdr:nvSpPr>
        <xdr:cNvPr id="9" name="CuadroTexto 8">
          <a:extLst>
            <a:ext uri="{FF2B5EF4-FFF2-40B4-BE49-F238E27FC236}">
              <a16:creationId xmlns="" xmlns:a16="http://schemas.microsoft.com/office/drawing/2014/main" id="{991D398A-A948-4805-8656-A6969AE64F11}"/>
            </a:ext>
          </a:extLst>
        </xdr:cNvPr>
        <xdr:cNvSpPr txBox="1"/>
      </xdr:nvSpPr>
      <xdr:spPr>
        <a:xfrm>
          <a:off x="7943850" y="10210799"/>
          <a:ext cx="3695700"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4762497</xdr:colOff>
      <xdr:row>41</xdr:row>
      <xdr:rowOff>19049</xdr:rowOff>
    </xdr:from>
    <xdr:to>
      <xdr:col>3</xdr:col>
      <xdr:colOff>685800</xdr:colOff>
      <xdr:row>54</xdr:row>
      <xdr:rowOff>38099</xdr:rowOff>
    </xdr:to>
    <xdr:sp macro="" textlink="">
      <xdr:nvSpPr>
        <xdr:cNvPr id="10" name="CuadroTexto 9">
          <a:extLst>
            <a:ext uri="{FF2B5EF4-FFF2-40B4-BE49-F238E27FC236}">
              <a16:creationId xmlns="" xmlns:a16="http://schemas.microsoft.com/office/drawing/2014/main" id="{873CD7D1-8820-4CE5-8416-66D8E728A496}"/>
            </a:ext>
          </a:extLst>
        </xdr:cNvPr>
        <xdr:cNvSpPr txBox="1"/>
      </xdr:nvSpPr>
      <xdr:spPr>
        <a:xfrm>
          <a:off x="12458697" y="10163174"/>
          <a:ext cx="2352678" cy="15335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xdr:row>
      <xdr:rowOff>95250</xdr:rowOff>
    </xdr:from>
    <xdr:to>
      <xdr:col>1</xdr:col>
      <xdr:colOff>685800</xdr:colOff>
      <xdr:row>8</xdr:row>
      <xdr:rowOff>1</xdr:rowOff>
    </xdr:to>
    <xdr:pic>
      <xdr:nvPicPr>
        <xdr:cNvPr id="2" name="Picture 1" descr="Logo del cliente">
          <a:extLst>
            <a:ext uri="{FF2B5EF4-FFF2-40B4-BE49-F238E27FC236}">
              <a16:creationId xmlns="" xmlns:a16="http://schemas.microsoft.com/office/drawing/2014/main" id="{2AAFBFC3-FDDA-4D82-AA0A-1DF1785AA58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80975" y="95250"/>
          <a:ext cx="1438275" cy="1304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95252</xdr:colOff>
      <xdr:row>194</xdr:row>
      <xdr:rowOff>19048</xdr:rowOff>
    </xdr:from>
    <xdr:to>
      <xdr:col>1</xdr:col>
      <xdr:colOff>1647825</xdr:colOff>
      <xdr:row>208</xdr:row>
      <xdr:rowOff>47625</xdr:rowOff>
    </xdr:to>
    <xdr:sp macro="" textlink="">
      <xdr:nvSpPr>
        <xdr:cNvPr id="7" name="CuadroTexto 6">
          <a:extLst>
            <a:ext uri="{FF2B5EF4-FFF2-40B4-BE49-F238E27FC236}">
              <a16:creationId xmlns="" xmlns:a16="http://schemas.microsoft.com/office/drawing/2014/main" id="{2B07098C-D87A-4C08-953A-E82FEB4B342F}"/>
            </a:ext>
          </a:extLst>
        </xdr:cNvPr>
        <xdr:cNvSpPr txBox="1"/>
      </xdr:nvSpPr>
      <xdr:spPr>
        <a:xfrm>
          <a:off x="95252" y="38080948"/>
          <a:ext cx="2486023"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2152650</xdr:colOff>
      <xdr:row>192</xdr:row>
      <xdr:rowOff>95250</xdr:rowOff>
    </xdr:from>
    <xdr:to>
      <xdr:col>1</xdr:col>
      <xdr:colOff>4476749</xdr:colOff>
      <xdr:row>206</xdr:row>
      <xdr:rowOff>47625</xdr:rowOff>
    </xdr:to>
    <xdr:sp macro="" textlink="">
      <xdr:nvSpPr>
        <xdr:cNvPr id="8" name="CuadroTexto 7">
          <a:extLst>
            <a:ext uri="{FF2B5EF4-FFF2-40B4-BE49-F238E27FC236}">
              <a16:creationId xmlns="" xmlns:a16="http://schemas.microsoft.com/office/drawing/2014/main" id="{F017B21E-318B-4D79-9A16-CE5D7464AFE1}"/>
            </a:ext>
          </a:extLst>
        </xdr:cNvPr>
        <xdr:cNvSpPr txBox="1"/>
      </xdr:nvSpPr>
      <xdr:spPr>
        <a:xfrm>
          <a:off x="3086100" y="37938075"/>
          <a:ext cx="2324099" cy="1571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5038725</xdr:colOff>
      <xdr:row>193</xdr:row>
      <xdr:rowOff>104774</xdr:rowOff>
    </xdr:from>
    <xdr:to>
      <xdr:col>2</xdr:col>
      <xdr:colOff>1285875</xdr:colOff>
      <xdr:row>207</xdr:row>
      <xdr:rowOff>95250</xdr:rowOff>
    </xdr:to>
    <xdr:sp macro="" textlink="">
      <xdr:nvSpPr>
        <xdr:cNvPr id="9" name="CuadroTexto 8">
          <a:extLst>
            <a:ext uri="{FF2B5EF4-FFF2-40B4-BE49-F238E27FC236}">
              <a16:creationId xmlns="" xmlns:a16="http://schemas.microsoft.com/office/drawing/2014/main" id="{991D398A-A948-4805-8656-A6969AE64F11}"/>
            </a:ext>
          </a:extLst>
        </xdr:cNvPr>
        <xdr:cNvSpPr txBox="1"/>
      </xdr:nvSpPr>
      <xdr:spPr>
        <a:xfrm>
          <a:off x="5972175" y="38052374"/>
          <a:ext cx="2533650"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1362071</xdr:colOff>
      <xdr:row>193</xdr:row>
      <xdr:rowOff>66674</xdr:rowOff>
    </xdr:from>
    <xdr:to>
      <xdr:col>4</xdr:col>
      <xdr:colOff>1047750</xdr:colOff>
      <xdr:row>209</xdr:row>
      <xdr:rowOff>19049</xdr:rowOff>
    </xdr:to>
    <xdr:sp macro="" textlink="">
      <xdr:nvSpPr>
        <xdr:cNvPr id="10" name="CuadroTexto 9">
          <a:extLst>
            <a:ext uri="{FF2B5EF4-FFF2-40B4-BE49-F238E27FC236}">
              <a16:creationId xmlns="" xmlns:a16="http://schemas.microsoft.com/office/drawing/2014/main" id="{873CD7D1-8820-4CE5-8416-66D8E728A496}"/>
            </a:ext>
          </a:extLst>
        </xdr:cNvPr>
        <xdr:cNvSpPr txBox="1"/>
      </xdr:nvSpPr>
      <xdr:spPr>
        <a:xfrm>
          <a:off x="8582021" y="38014274"/>
          <a:ext cx="2114554" cy="17811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1</xdr:col>
      <xdr:colOff>66675</xdr:colOff>
      <xdr:row>6</xdr:row>
      <xdr:rowOff>85725</xdr:rowOff>
    </xdr:to>
    <xdr:pic>
      <xdr:nvPicPr>
        <xdr:cNvPr id="2" name="Picture 1" descr="Logo del cliente">
          <a:extLst>
            <a:ext uri="{FF2B5EF4-FFF2-40B4-BE49-F238E27FC236}">
              <a16:creationId xmlns="" xmlns:a16="http://schemas.microsoft.com/office/drawing/2014/main" id="{42A57CC4-00F9-41C2-9FCB-C5B4F356008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71450" y="0"/>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323852</xdr:colOff>
      <xdr:row>34</xdr:row>
      <xdr:rowOff>19048</xdr:rowOff>
    </xdr:from>
    <xdr:to>
      <xdr:col>1</xdr:col>
      <xdr:colOff>1752600</xdr:colOff>
      <xdr:row>48</xdr:row>
      <xdr:rowOff>38100</xdr:rowOff>
    </xdr:to>
    <xdr:sp macro="" textlink="">
      <xdr:nvSpPr>
        <xdr:cNvPr id="7" name="CuadroTexto 6">
          <a:extLst>
            <a:ext uri="{FF2B5EF4-FFF2-40B4-BE49-F238E27FC236}">
              <a16:creationId xmlns="" xmlns:a16="http://schemas.microsoft.com/office/drawing/2014/main" id="{2B07098C-D87A-4C08-953A-E82FEB4B342F}"/>
            </a:ext>
          </a:extLst>
        </xdr:cNvPr>
        <xdr:cNvSpPr txBox="1"/>
      </xdr:nvSpPr>
      <xdr:spPr>
        <a:xfrm>
          <a:off x="323852" y="5762623"/>
          <a:ext cx="2762248"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2667000</xdr:colOff>
      <xdr:row>34</xdr:row>
      <xdr:rowOff>0</xdr:rowOff>
    </xdr:from>
    <xdr:to>
      <xdr:col>2</xdr:col>
      <xdr:colOff>409574</xdr:colOff>
      <xdr:row>47</xdr:row>
      <xdr:rowOff>57150</xdr:rowOff>
    </xdr:to>
    <xdr:sp macro="" textlink="">
      <xdr:nvSpPr>
        <xdr:cNvPr id="8" name="CuadroTexto 7">
          <a:extLst>
            <a:ext uri="{FF2B5EF4-FFF2-40B4-BE49-F238E27FC236}">
              <a16:creationId xmlns="" xmlns:a16="http://schemas.microsoft.com/office/drawing/2014/main" id="{F017B21E-318B-4D79-9A16-CE5D7464AFE1}"/>
            </a:ext>
          </a:extLst>
        </xdr:cNvPr>
        <xdr:cNvSpPr txBox="1"/>
      </xdr:nvSpPr>
      <xdr:spPr>
        <a:xfrm>
          <a:off x="4000500" y="5743575"/>
          <a:ext cx="2686049" cy="1571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895351</xdr:colOff>
      <xdr:row>33</xdr:row>
      <xdr:rowOff>47624</xdr:rowOff>
    </xdr:from>
    <xdr:to>
      <xdr:col>4</xdr:col>
      <xdr:colOff>1485900</xdr:colOff>
      <xdr:row>47</xdr:row>
      <xdr:rowOff>38100</xdr:rowOff>
    </xdr:to>
    <xdr:sp macro="" textlink="">
      <xdr:nvSpPr>
        <xdr:cNvPr id="9" name="CuadroTexto 8">
          <a:extLst>
            <a:ext uri="{FF2B5EF4-FFF2-40B4-BE49-F238E27FC236}">
              <a16:creationId xmlns="" xmlns:a16="http://schemas.microsoft.com/office/drawing/2014/main" id="{991D398A-A948-4805-8656-A6969AE64F11}"/>
            </a:ext>
          </a:extLst>
        </xdr:cNvPr>
        <xdr:cNvSpPr txBox="1"/>
      </xdr:nvSpPr>
      <xdr:spPr>
        <a:xfrm>
          <a:off x="7172326" y="5686424"/>
          <a:ext cx="2733674"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5</xdr:col>
      <xdr:colOff>742950</xdr:colOff>
      <xdr:row>33</xdr:row>
      <xdr:rowOff>9525</xdr:rowOff>
    </xdr:from>
    <xdr:to>
      <xdr:col>6</xdr:col>
      <xdr:colOff>1381125</xdr:colOff>
      <xdr:row>44</xdr:row>
      <xdr:rowOff>85726</xdr:rowOff>
    </xdr:to>
    <xdr:sp macro="" textlink="">
      <xdr:nvSpPr>
        <xdr:cNvPr id="10" name="CuadroTexto 9">
          <a:extLst>
            <a:ext uri="{FF2B5EF4-FFF2-40B4-BE49-F238E27FC236}">
              <a16:creationId xmlns="" xmlns:a16="http://schemas.microsoft.com/office/drawing/2014/main" id="{873CD7D1-8820-4CE5-8416-66D8E728A496}"/>
            </a:ext>
          </a:extLst>
        </xdr:cNvPr>
        <xdr:cNvSpPr txBox="1"/>
      </xdr:nvSpPr>
      <xdr:spPr>
        <a:xfrm>
          <a:off x="10782300" y="5648325"/>
          <a:ext cx="2466975" cy="13811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1009650</xdr:colOff>
      <xdr:row>5</xdr:row>
      <xdr:rowOff>9525</xdr:rowOff>
    </xdr:to>
    <xdr:pic>
      <xdr:nvPicPr>
        <xdr:cNvPr id="2" name="Picture 1" descr="Logo del cliente">
          <a:extLst>
            <a:ext uri="{FF2B5EF4-FFF2-40B4-BE49-F238E27FC236}">
              <a16:creationId xmlns="" xmlns:a16="http://schemas.microsoft.com/office/drawing/2014/main" id="{41B11D45-4A5B-4DF3-B830-104EE78E3D2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0"/>
          <a:ext cx="10096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323852</xdr:colOff>
      <xdr:row>42</xdr:row>
      <xdr:rowOff>19048</xdr:rowOff>
    </xdr:from>
    <xdr:to>
      <xdr:col>1</xdr:col>
      <xdr:colOff>1809750</xdr:colOff>
      <xdr:row>56</xdr:row>
      <xdr:rowOff>38100</xdr:rowOff>
    </xdr:to>
    <xdr:sp macro="" textlink="">
      <xdr:nvSpPr>
        <xdr:cNvPr id="11" name="CuadroTexto 10">
          <a:extLst>
            <a:ext uri="{FF2B5EF4-FFF2-40B4-BE49-F238E27FC236}">
              <a16:creationId xmlns="" xmlns:a16="http://schemas.microsoft.com/office/drawing/2014/main" id="{2B07098C-D87A-4C08-953A-E82FEB4B342F}"/>
            </a:ext>
          </a:extLst>
        </xdr:cNvPr>
        <xdr:cNvSpPr txBox="1"/>
      </xdr:nvSpPr>
      <xdr:spPr>
        <a:xfrm>
          <a:off x="323852" y="7543798"/>
          <a:ext cx="2600323" cy="1638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Elaboró</a:t>
          </a:r>
          <a:r>
            <a:rPr lang="es-MX" sz="1100" baseline="0"/>
            <a:t> </a:t>
          </a:r>
        </a:p>
        <a:p>
          <a:pPr algn="ctr"/>
          <a:endParaRPr lang="es-MX" sz="1100" baseline="0"/>
        </a:p>
        <a:p>
          <a:pPr algn="ctr"/>
          <a:endParaRPr lang="es-MX" sz="1100" baseline="0"/>
        </a:p>
        <a:p>
          <a:pPr algn="ctr"/>
          <a:endParaRPr lang="es-MX" sz="1100" baseline="0"/>
        </a:p>
        <a:p>
          <a:pPr algn="ctr"/>
          <a:endParaRPr lang="es-MX" sz="1100" baseline="0"/>
        </a:p>
        <a:p>
          <a:pPr algn="ctr"/>
          <a:r>
            <a:rPr lang="es-MX" sz="1100" baseline="0"/>
            <a:t>M.A.  Iván Bedolla González </a:t>
          </a:r>
        </a:p>
        <a:p>
          <a:pPr algn="ctr"/>
          <a:r>
            <a:rPr lang="es-MX" sz="1100" baseline="0"/>
            <a:t>Jefe del Departamento de Contabilidad </a:t>
          </a:r>
        </a:p>
        <a:p>
          <a:endParaRPr lang="es-MX" sz="1100"/>
        </a:p>
      </xdr:txBody>
    </xdr:sp>
    <xdr:clientData/>
  </xdr:twoCellAnchor>
  <xdr:twoCellAnchor>
    <xdr:from>
      <xdr:col>1</xdr:col>
      <xdr:colOff>2019300</xdr:colOff>
      <xdr:row>42</xdr:row>
      <xdr:rowOff>28575</xdr:rowOff>
    </xdr:from>
    <xdr:to>
      <xdr:col>1</xdr:col>
      <xdr:colOff>4905375</xdr:colOff>
      <xdr:row>55</xdr:row>
      <xdr:rowOff>85725</xdr:rowOff>
    </xdr:to>
    <xdr:sp macro="" textlink="">
      <xdr:nvSpPr>
        <xdr:cNvPr id="12" name="CuadroTexto 11">
          <a:extLst>
            <a:ext uri="{FF2B5EF4-FFF2-40B4-BE49-F238E27FC236}">
              <a16:creationId xmlns="" xmlns:a16="http://schemas.microsoft.com/office/drawing/2014/main" id="{F017B21E-318B-4D79-9A16-CE5D7464AFE1}"/>
            </a:ext>
          </a:extLst>
        </xdr:cNvPr>
        <xdr:cNvSpPr txBox="1"/>
      </xdr:nvSpPr>
      <xdr:spPr>
        <a:xfrm>
          <a:off x="3133725" y="7553325"/>
          <a:ext cx="2886075" cy="1571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Revisó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1"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r>
            <a:rPr lang="es-MX" sz="1100" b="0" i="0" u="none" strike="noStrike">
              <a:effectLst/>
              <a:latin typeface="+mn-lt"/>
              <a:ea typeface="+mn-ea"/>
              <a:cs typeface="+mn-cs"/>
            </a:rPr>
            <a:t> </a:t>
          </a:r>
          <a:r>
            <a:rPr lang="es-MX"/>
            <a:t> </a:t>
          </a: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Cyntia Veronica Dávila García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Subdirectora de Recursos Financieros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5257800</xdr:colOff>
      <xdr:row>41</xdr:row>
      <xdr:rowOff>95249</xdr:rowOff>
    </xdr:from>
    <xdr:to>
      <xdr:col>3</xdr:col>
      <xdr:colOff>314325</xdr:colOff>
      <xdr:row>55</xdr:row>
      <xdr:rowOff>85725</xdr:rowOff>
    </xdr:to>
    <xdr:sp macro="" textlink="">
      <xdr:nvSpPr>
        <xdr:cNvPr id="13" name="CuadroTexto 12">
          <a:extLst>
            <a:ext uri="{FF2B5EF4-FFF2-40B4-BE49-F238E27FC236}">
              <a16:creationId xmlns="" xmlns:a16="http://schemas.microsoft.com/office/drawing/2014/main" id="{991D398A-A948-4805-8656-A6969AE64F11}"/>
            </a:ext>
          </a:extLst>
        </xdr:cNvPr>
        <xdr:cNvSpPr txBox="1"/>
      </xdr:nvSpPr>
      <xdr:spPr>
        <a:xfrm>
          <a:off x="6372225" y="7515224"/>
          <a:ext cx="2600325" cy="16097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Autorizó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Mtro. Esli Joanan Navarrete Cisneros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Secretario de Servicios Financieros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y Administrativos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3</xdr:col>
      <xdr:colOff>752475</xdr:colOff>
      <xdr:row>41</xdr:row>
      <xdr:rowOff>66675</xdr:rowOff>
    </xdr:from>
    <xdr:to>
      <xdr:col>5</xdr:col>
      <xdr:colOff>847725</xdr:colOff>
      <xdr:row>53</xdr:row>
      <xdr:rowOff>38101</xdr:rowOff>
    </xdr:to>
    <xdr:sp macro="" textlink="">
      <xdr:nvSpPr>
        <xdr:cNvPr id="14" name="CuadroTexto 13">
          <a:extLst>
            <a:ext uri="{FF2B5EF4-FFF2-40B4-BE49-F238E27FC236}">
              <a16:creationId xmlns="" xmlns:a16="http://schemas.microsoft.com/office/drawing/2014/main" id="{873CD7D1-8820-4CE5-8416-66D8E728A496}"/>
            </a:ext>
          </a:extLst>
        </xdr:cNvPr>
        <xdr:cNvSpPr txBox="1"/>
      </xdr:nvSpPr>
      <xdr:spPr>
        <a:xfrm>
          <a:off x="9410700" y="7486650"/>
          <a:ext cx="2390775" cy="13811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Vo. Bo.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Lic. Ernesto Díaz Márquez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Encargado de la Contraloría Interna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topLeftCell="A10" workbookViewId="0">
      <selection activeCell="K26" sqref="K26"/>
    </sheetView>
  </sheetViews>
  <sheetFormatPr baseColWidth="10" defaultColWidth="11.42578125" defaultRowHeight="8.25"/>
  <cols>
    <col min="1" max="1" width="12" style="2" bestFit="1" customWidth="1"/>
    <col min="2" max="2" width="45.7109375" style="2" bestFit="1" customWidth="1"/>
    <col min="3" max="3" width="8.28515625" style="2" bestFit="1" customWidth="1"/>
    <col min="4" max="4" width="19" style="2" customWidth="1"/>
    <col min="5" max="5" width="18.28515625" style="2" bestFit="1" customWidth="1"/>
    <col min="6" max="6" width="17.42578125" style="2" bestFit="1" customWidth="1"/>
    <col min="7" max="7" width="18.7109375" style="2" bestFit="1" customWidth="1"/>
    <col min="8" max="16384" width="11.42578125" style="2"/>
  </cols>
  <sheetData>
    <row r="1" spans="1:8" ht="16.149999999999999" customHeight="1">
      <c r="A1" s="55" t="s">
        <v>0</v>
      </c>
      <c r="B1" s="54"/>
      <c r="C1" s="54"/>
      <c r="D1" s="54"/>
      <c r="E1" s="54"/>
      <c r="F1" s="54"/>
      <c r="G1" s="54"/>
      <c r="H1" s="23" t="s">
        <v>1115</v>
      </c>
    </row>
    <row r="2" spans="1:8" ht="16.149999999999999" customHeight="1">
      <c r="A2" s="56" t="s">
        <v>1</v>
      </c>
      <c r="B2" s="54"/>
      <c r="C2" s="54"/>
      <c r="D2" s="54"/>
      <c r="E2" s="54"/>
      <c r="F2" s="54"/>
      <c r="G2" s="54"/>
    </row>
    <row r="3" spans="1:8" ht="16.149999999999999" customHeight="1">
      <c r="A3" s="55" t="s">
        <v>262</v>
      </c>
      <c r="B3" s="54"/>
      <c r="C3" s="54"/>
      <c r="D3" s="54"/>
      <c r="E3" s="54"/>
      <c r="F3" s="54"/>
      <c r="G3" s="54"/>
    </row>
    <row r="4" spans="1:8" ht="16.149999999999999" customHeight="1">
      <c r="A4" s="55" t="s">
        <v>263</v>
      </c>
      <c r="B4" s="54"/>
      <c r="C4" s="54"/>
      <c r="D4" s="54"/>
      <c r="E4" s="54"/>
      <c r="F4" s="54"/>
      <c r="G4" s="54"/>
    </row>
    <row r="5" spans="1:8" ht="16.149999999999999" customHeight="1">
      <c r="A5" s="55" t="s">
        <v>264</v>
      </c>
      <c r="B5" s="54"/>
      <c r="C5" s="54"/>
      <c r="D5" s="54"/>
      <c r="E5" s="54"/>
      <c r="F5" s="54"/>
      <c r="G5" s="54"/>
    </row>
    <row r="6" spans="1:8" ht="16.149999999999999" customHeight="1">
      <c r="A6" s="53" t="s">
        <v>1254</v>
      </c>
      <c r="B6" s="54"/>
      <c r="C6" s="54"/>
      <c r="D6" s="54"/>
      <c r="E6" s="54"/>
      <c r="F6" s="54"/>
      <c r="G6" s="54"/>
    </row>
    <row r="7" spans="1:8" ht="16.149999999999999" customHeight="1">
      <c r="A7" s="1"/>
    </row>
    <row r="8" spans="1:8">
      <c r="A8" s="1"/>
    </row>
    <row r="9" spans="1:8">
      <c r="A9" s="1"/>
    </row>
    <row r="10" spans="1:8" ht="15">
      <c r="A10" s="3" t="s">
        <v>5</v>
      </c>
      <c r="B10" s="3" t="s">
        <v>6</v>
      </c>
      <c r="C10" s="3" t="s">
        <v>265</v>
      </c>
      <c r="D10" s="3" t="s">
        <v>7</v>
      </c>
    </row>
    <row r="11" spans="1:8" ht="14.25">
      <c r="A11" s="4" t="s">
        <v>266</v>
      </c>
      <c r="B11" s="4" t="s">
        <v>267</v>
      </c>
      <c r="C11" s="4" t="s">
        <v>268</v>
      </c>
      <c r="D11" s="5">
        <v>0</v>
      </c>
    </row>
    <row r="12" spans="1:8" ht="14.25">
      <c r="A12" s="4" t="s">
        <v>269</v>
      </c>
      <c r="B12" s="4" t="s">
        <v>270</v>
      </c>
      <c r="C12" s="4" t="s">
        <v>268</v>
      </c>
      <c r="D12" s="5">
        <v>0</v>
      </c>
    </row>
    <row r="13" spans="1:8" ht="14.25">
      <c r="A13" s="4" t="s">
        <v>271</v>
      </c>
      <c r="B13" s="4" t="s">
        <v>272</v>
      </c>
      <c r="C13" s="4" t="s">
        <v>268</v>
      </c>
      <c r="D13" s="5">
        <v>13752031.51</v>
      </c>
    </row>
    <row r="14" spans="1:8" ht="14.25">
      <c r="A14" s="4" t="s">
        <v>273</v>
      </c>
      <c r="B14" s="4" t="s">
        <v>274</v>
      </c>
      <c r="C14" s="4" t="s">
        <v>268</v>
      </c>
      <c r="D14" s="5">
        <v>0</v>
      </c>
    </row>
    <row r="15" spans="1:8" ht="14.25">
      <c r="A15" s="4" t="s">
        <v>275</v>
      </c>
      <c r="B15" s="4" t="s">
        <v>276</v>
      </c>
      <c r="C15" s="4" t="s">
        <v>268</v>
      </c>
      <c r="D15" s="5">
        <v>0</v>
      </c>
    </row>
    <row r="16" spans="1:8" ht="14.25">
      <c r="A16" s="4" t="s">
        <v>277</v>
      </c>
      <c r="B16" s="4" t="s">
        <v>278</v>
      </c>
      <c r="C16" s="4" t="s">
        <v>268</v>
      </c>
      <c r="D16" s="5">
        <v>0</v>
      </c>
    </row>
    <row r="17" spans="1:7" ht="14.25">
      <c r="A17" s="4" t="s">
        <v>279</v>
      </c>
      <c r="B17" s="4" t="s">
        <v>280</v>
      </c>
      <c r="C17" s="4" t="s">
        <v>268</v>
      </c>
      <c r="D17" s="5">
        <v>0</v>
      </c>
    </row>
    <row r="18" spans="1:7" ht="14.25">
      <c r="A18" s="4" t="s">
        <v>281</v>
      </c>
      <c r="B18" s="4" t="s">
        <v>282</v>
      </c>
      <c r="C18" s="4" t="s">
        <v>268</v>
      </c>
      <c r="D18" s="5">
        <v>0</v>
      </c>
    </row>
    <row r="19" spans="1:7" ht="28.5">
      <c r="A19" s="4" t="s">
        <v>283</v>
      </c>
      <c r="B19" s="4" t="s">
        <v>284</v>
      </c>
      <c r="C19" s="4" t="s">
        <v>268</v>
      </c>
      <c r="D19" s="5">
        <v>0</v>
      </c>
    </row>
    <row r="20" spans="1:7" ht="28.5">
      <c r="A20" s="4" t="s">
        <v>285</v>
      </c>
      <c r="B20" s="4" t="s">
        <v>286</v>
      </c>
      <c r="C20" s="4" t="s">
        <v>268</v>
      </c>
      <c r="D20" s="5">
        <v>0</v>
      </c>
    </row>
    <row r="21" spans="1:7" ht="14.25">
      <c r="A21" s="4" t="s">
        <v>287</v>
      </c>
      <c r="B21" s="4" t="s">
        <v>288</v>
      </c>
      <c r="C21" s="4" t="s">
        <v>268</v>
      </c>
      <c r="D21" s="5">
        <v>0</v>
      </c>
    </row>
    <row r="22" spans="1:7" ht="28.5">
      <c r="A22" s="4" t="s">
        <v>289</v>
      </c>
      <c r="B22" s="4" t="s">
        <v>290</v>
      </c>
      <c r="C22" s="4" t="s">
        <v>268</v>
      </c>
      <c r="D22" s="5">
        <v>0</v>
      </c>
    </row>
    <row r="23" spans="1:7" ht="15">
      <c r="A23" s="7"/>
      <c r="B23" s="12" t="s">
        <v>221</v>
      </c>
      <c r="C23" s="7"/>
      <c r="D23" s="5">
        <f>SUM(D11:D22)</f>
        <v>13752031.51</v>
      </c>
    </row>
    <row r="24" spans="1:7" ht="15" customHeight="1">
      <c r="A24" s="52" t="s">
        <v>5</v>
      </c>
      <c r="B24" s="52" t="s">
        <v>6</v>
      </c>
      <c r="C24" s="52" t="s">
        <v>265</v>
      </c>
      <c r="D24" s="52" t="s">
        <v>7</v>
      </c>
      <c r="E24" s="52" t="s">
        <v>291</v>
      </c>
      <c r="F24" s="52"/>
      <c r="G24" s="52"/>
    </row>
    <row r="25" spans="1:7" ht="30">
      <c r="A25" s="52"/>
      <c r="B25" s="52"/>
      <c r="C25" s="52"/>
      <c r="D25" s="52"/>
      <c r="E25" s="3" t="s">
        <v>292</v>
      </c>
      <c r="F25" s="3" t="s">
        <v>293</v>
      </c>
      <c r="G25" s="3" t="s">
        <v>294</v>
      </c>
    </row>
    <row r="26" spans="1:7" ht="14.25">
      <c r="A26" s="4" t="s">
        <v>295</v>
      </c>
      <c r="B26" s="4" t="s">
        <v>296</v>
      </c>
      <c r="C26" s="4" t="s">
        <v>268</v>
      </c>
      <c r="D26" s="5">
        <v>0</v>
      </c>
      <c r="E26" s="78">
        <v>0</v>
      </c>
      <c r="F26" s="5">
        <v>0</v>
      </c>
      <c r="G26" s="5">
        <v>0</v>
      </c>
    </row>
    <row r="27" spans="1:7" s="21" customFormat="1" ht="11.25" customHeight="1">
      <c r="A27" s="20" t="s">
        <v>222</v>
      </c>
    </row>
    <row r="28" spans="1:7" s="21" customFormat="1" ht="11.25" customHeight="1">
      <c r="A28" s="20"/>
    </row>
    <row r="35" spans="1:1" ht="12">
      <c r="A35" s="9"/>
    </row>
    <row r="36" spans="1:1" ht="12">
      <c r="A36" s="9"/>
    </row>
    <row r="37" spans="1:1" ht="12">
      <c r="A37" s="9"/>
    </row>
    <row r="54" spans="1:1" ht="12">
      <c r="A54" s="9"/>
    </row>
    <row r="55" spans="1:1" ht="12">
      <c r="A55" s="9"/>
    </row>
  </sheetData>
  <mergeCells count="11">
    <mergeCell ref="A6:G6"/>
    <mergeCell ref="A1:G1"/>
    <mergeCell ref="A2:G2"/>
    <mergeCell ref="A3:G3"/>
    <mergeCell ref="A4:G4"/>
    <mergeCell ref="A5:G5"/>
    <mergeCell ref="A24:A25"/>
    <mergeCell ref="B24:B25"/>
    <mergeCell ref="C24:C25"/>
    <mergeCell ref="D24:D25"/>
    <mergeCell ref="E24:G24"/>
  </mergeCells>
  <pageMargins left="0.75" right="0.75" top="1" bottom="1" header="0.5" footer="0.5"/>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showGridLines="0" topLeftCell="A34" workbookViewId="0">
      <selection activeCell="A53" sqref="A53:XFD73"/>
    </sheetView>
  </sheetViews>
  <sheetFormatPr baseColWidth="10" defaultColWidth="11.42578125" defaultRowHeight="8.25"/>
  <cols>
    <col min="1" max="1" width="11.7109375" style="2" customWidth="1"/>
    <col min="2" max="2" width="123.42578125" style="2" customWidth="1"/>
    <col min="3" max="3" width="13" style="2" customWidth="1"/>
    <col min="4" max="4" width="13.140625" style="2" customWidth="1"/>
    <col min="5" max="5" width="16.42578125" style="2" customWidth="1"/>
    <col min="6" max="16384" width="11.42578125" style="2"/>
  </cols>
  <sheetData>
    <row r="1" spans="1:7" ht="16.149999999999999" customHeight="1">
      <c r="A1" s="1"/>
      <c r="E1" s="28" t="s">
        <v>1133</v>
      </c>
    </row>
    <row r="2" spans="1:7" ht="16.149999999999999" customHeight="1">
      <c r="A2" s="53" t="s">
        <v>0</v>
      </c>
      <c r="B2" s="54"/>
      <c r="C2" s="54"/>
      <c r="D2" s="54"/>
      <c r="E2" s="54"/>
    </row>
    <row r="3" spans="1:7" ht="16.149999999999999" customHeight="1">
      <c r="A3" s="57" t="s">
        <v>1</v>
      </c>
      <c r="B3" s="54"/>
      <c r="C3" s="54"/>
      <c r="D3" s="54"/>
      <c r="E3" s="54"/>
    </row>
    <row r="4" spans="1:7" ht="16.149999999999999" customHeight="1">
      <c r="A4" s="53" t="s">
        <v>2</v>
      </c>
      <c r="B4" s="54"/>
      <c r="C4" s="54"/>
      <c r="D4" s="54"/>
      <c r="E4" s="54"/>
    </row>
    <row r="5" spans="1:7" ht="16.149999999999999" customHeight="1">
      <c r="A5" s="53" t="s">
        <v>1004</v>
      </c>
      <c r="B5" s="54"/>
      <c r="C5" s="54"/>
      <c r="D5" s="54"/>
      <c r="E5" s="54"/>
    </row>
    <row r="6" spans="1:7" ht="16.149999999999999" customHeight="1">
      <c r="A6" s="53" t="s">
        <v>1254</v>
      </c>
      <c r="B6" s="54"/>
      <c r="C6" s="54"/>
      <c r="D6" s="54"/>
      <c r="E6" s="54"/>
      <c r="F6" s="53"/>
      <c r="G6" s="54"/>
    </row>
    <row r="7" spans="1:7">
      <c r="A7" s="1"/>
    </row>
    <row r="8" spans="1:7">
      <c r="A8" s="1"/>
    </row>
    <row r="9" spans="1:7">
      <c r="A9" s="1" t="s">
        <v>1253</v>
      </c>
    </row>
    <row r="10" spans="1:7" ht="30">
      <c r="A10" s="3" t="s">
        <v>5</v>
      </c>
      <c r="B10" s="3" t="s">
        <v>6</v>
      </c>
      <c r="C10" s="3" t="s">
        <v>7</v>
      </c>
      <c r="D10" s="3" t="s">
        <v>224</v>
      </c>
      <c r="E10" s="3" t="s">
        <v>225</v>
      </c>
    </row>
    <row r="11" spans="1:7" ht="14.25">
      <c r="A11" s="4" t="s">
        <v>1005</v>
      </c>
      <c r="B11" s="4" t="s">
        <v>1006</v>
      </c>
      <c r="C11" s="5">
        <v>0</v>
      </c>
      <c r="D11" s="4" t="s">
        <v>228</v>
      </c>
      <c r="E11" s="4" t="s">
        <v>228</v>
      </c>
    </row>
    <row r="12" spans="1:7" ht="14.25">
      <c r="A12" s="4" t="s">
        <v>1007</v>
      </c>
      <c r="B12" s="4" t="s">
        <v>1008</v>
      </c>
      <c r="C12" s="5">
        <v>0</v>
      </c>
      <c r="D12" s="4" t="s">
        <v>228</v>
      </c>
      <c r="E12" s="4" t="s">
        <v>228</v>
      </c>
    </row>
    <row r="13" spans="1:7" ht="14.25">
      <c r="A13" s="4" t="s">
        <v>1009</v>
      </c>
      <c r="B13" s="4" t="s">
        <v>1010</v>
      </c>
      <c r="C13" s="5">
        <v>0</v>
      </c>
      <c r="D13" s="4" t="s">
        <v>228</v>
      </c>
      <c r="E13" s="4" t="s">
        <v>228</v>
      </c>
    </row>
    <row r="14" spans="1:7" ht="14.25">
      <c r="A14" s="4" t="s">
        <v>1011</v>
      </c>
      <c r="B14" s="4" t="s">
        <v>1012</v>
      </c>
      <c r="C14" s="5">
        <v>0</v>
      </c>
      <c r="D14" s="4" t="s">
        <v>228</v>
      </c>
      <c r="E14" s="4" t="s">
        <v>228</v>
      </c>
    </row>
    <row r="15" spans="1:7" ht="14.25">
      <c r="A15" s="4" t="s">
        <v>1013</v>
      </c>
      <c r="B15" s="4" t="s">
        <v>1014</v>
      </c>
      <c r="C15" s="5">
        <v>0</v>
      </c>
      <c r="D15" s="4" t="s">
        <v>228</v>
      </c>
      <c r="E15" s="4" t="s">
        <v>228</v>
      </c>
    </row>
    <row r="16" spans="1:7" ht="14.25">
      <c r="A16" s="4" t="s">
        <v>1015</v>
      </c>
      <c r="B16" s="4" t="s">
        <v>1016</v>
      </c>
      <c r="C16" s="5">
        <v>0</v>
      </c>
      <c r="D16" s="4" t="s">
        <v>228</v>
      </c>
      <c r="E16" s="4" t="s">
        <v>228</v>
      </c>
    </row>
    <row r="17" spans="1:5" ht="14.25">
      <c r="A17" s="4" t="s">
        <v>1017</v>
      </c>
      <c r="B17" s="4" t="s">
        <v>1018</v>
      </c>
      <c r="C17" s="5">
        <v>0</v>
      </c>
      <c r="D17" s="4" t="s">
        <v>228</v>
      </c>
      <c r="E17" s="4" t="s">
        <v>228</v>
      </c>
    </row>
    <row r="18" spans="1:5" ht="28.5">
      <c r="A18" s="4" t="s">
        <v>1019</v>
      </c>
      <c r="B18" s="4" t="s">
        <v>1020</v>
      </c>
      <c r="C18" s="5">
        <v>0</v>
      </c>
      <c r="D18" s="4" t="s">
        <v>228</v>
      </c>
      <c r="E18" s="4" t="s">
        <v>228</v>
      </c>
    </row>
    <row r="19" spans="1:5" ht="14.25">
      <c r="A19" s="4" t="s">
        <v>1021</v>
      </c>
      <c r="B19" s="4" t="s">
        <v>1022</v>
      </c>
      <c r="C19" s="5">
        <v>0</v>
      </c>
      <c r="D19" s="4" t="s">
        <v>228</v>
      </c>
      <c r="E19" s="4" t="s">
        <v>228</v>
      </c>
    </row>
    <row r="20" spans="1:5" ht="14.25">
      <c r="A20" s="4" t="s">
        <v>1023</v>
      </c>
      <c r="B20" s="4" t="s">
        <v>1024</v>
      </c>
      <c r="C20" s="5">
        <v>0</v>
      </c>
      <c r="D20" s="4" t="s">
        <v>228</v>
      </c>
      <c r="E20" s="4" t="s">
        <v>228</v>
      </c>
    </row>
    <row r="21" spans="1:5" ht="14.25">
      <c r="A21" s="4" t="s">
        <v>1025</v>
      </c>
      <c r="B21" s="4" t="s">
        <v>1026</v>
      </c>
      <c r="C21" s="5">
        <v>0</v>
      </c>
      <c r="D21" s="4" t="s">
        <v>228</v>
      </c>
      <c r="E21" s="4" t="s">
        <v>228</v>
      </c>
    </row>
    <row r="22" spans="1:5" ht="14.25">
      <c r="A22" s="4" t="s">
        <v>1027</v>
      </c>
      <c r="B22" s="4" t="s">
        <v>1028</v>
      </c>
      <c r="C22" s="5">
        <v>0</v>
      </c>
      <c r="D22" s="4" t="s">
        <v>228</v>
      </c>
      <c r="E22" s="4" t="s">
        <v>228</v>
      </c>
    </row>
    <row r="23" spans="1:5" ht="14.25">
      <c r="A23" s="4" t="s">
        <v>1029</v>
      </c>
      <c r="B23" s="4" t="s">
        <v>1030</v>
      </c>
      <c r="C23" s="5">
        <v>0</v>
      </c>
      <c r="D23" s="4" t="s">
        <v>228</v>
      </c>
      <c r="E23" s="4" t="s">
        <v>228</v>
      </c>
    </row>
    <row r="24" spans="1:5" ht="14.25">
      <c r="A24" s="4" t="s">
        <v>1031</v>
      </c>
      <c r="B24" s="4" t="s">
        <v>1032</v>
      </c>
      <c r="C24" s="5">
        <v>0</v>
      </c>
      <c r="D24" s="4" t="s">
        <v>228</v>
      </c>
      <c r="E24" s="4" t="s">
        <v>228</v>
      </c>
    </row>
    <row r="25" spans="1:5" ht="14.25">
      <c r="A25" s="4" t="s">
        <v>1033</v>
      </c>
      <c r="B25" s="4" t="s">
        <v>1034</v>
      </c>
      <c r="C25" s="5">
        <v>0</v>
      </c>
      <c r="D25" s="4" t="s">
        <v>228</v>
      </c>
      <c r="E25" s="4" t="s">
        <v>228</v>
      </c>
    </row>
    <row r="26" spans="1:5" ht="14.25">
      <c r="A26" s="4" t="s">
        <v>1035</v>
      </c>
      <c r="B26" s="4" t="s">
        <v>1036</v>
      </c>
      <c r="C26" s="5">
        <v>0</v>
      </c>
      <c r="D26" s="4" t="s">
        <v>228</v>
      </c>
      <c r="E26" s="4" t="s">
        <v>228</v>
      </c>
    </row>
    <row r="27" spans="1:5" ht="14.25">
      <c r="A27" s="4" t="s">
        <v>1037</v>
      </c>
      <c r="B27" s="4" t="s">
        <v>1038</v>
      </c>
      <c r="C27" s="5">
        <v>0</v>
      </c>
      <c r="D27" s="4" t="s">
        <v>228</v>
      </c>
      <c r="E27" s="4" t="s">
        <v>228</v>
      </c>
    </row>
    <row r="28" spans="1:5" ht="14.25">
      <c r="A28" s="4" t="s">
        <v>1039</v>
      </c>
      <c r="B28" s="4" t="s">
        <v>1040</v>
      </c>
      <c r="C28" s="5">
        <v>0</v>
      </c>
      <c r="D28" s="4" t="s">
        <v>228</v>
      </c>
      <c r="E28" s="4" t="s">
        <v>228</v>
      </c>
    </row>
    <row r="29" spans="1:5" ht="14.25">
      <c r="A29" s="4" t="s">
        <v>1041</v>
      </c>
      <c r="B29" s="4" t="s">
        <v>1042</v>
      </c>
      <c r="C29" s="5">
        <v>0</v>
      </c>
      <c r="D29" s="4" t="s">
        <v>228</v>
      </c>
      <c r="E29" s="4" t="s">
        <v>228</v>
      </c>
    </row>
    <row r="30" spans="1:5" ht="28.5">
      <c r="A30" s="4" t="s">
        <v>1043</v>
      </c>
      <c r="B30" s="4" t="s">
        <v>1044</v>
      </c>
      <c r="C30" s="5">
        <v>0</v>
      </c>
      <c r="D30" s="4" t="s">
        <v>228</v>
      </c>
      <c r="E30" s="4" t="s">
        <v>228</v>
      </c>
    </row>
    <row r="31" spans="1:5" ht="14.25">
      <c r="A31" s="4" t="s">
        <v>1045</v>
      </c>
      <c r="B31" s="4" t="s">
        <v>1046</v>
      </c>
      <c r="C31" s="5">
        <v>0</v>
      </c>
      <c r="D31" s="4" t="s">
        <v>228</v>
      </c>
      <c r="E31" s="4" t="s">
        <v>228</v>
      </c>
    </row>
    <row r="32" spans="1:5" ht="14.25">
      <c r="A32" s="4" t="s">
        <v>1047</v>
      </c>
      <c r="B32" s="4" t="s">
        <v>1048</v>
      </c>
      <c r="C32" s="5">
        <v>0</v>
      </c>
      <c r="D32" s="4" t="s">
        <v>228</v>
      </c>
      <c r="E32" s="4" t="s">
        <v>228</v>
      </c>
    </row>
    <row r="33" spans="1:5" ht="14.25">
      <c r="A33" s="4" t="s">
        <v>1049</v>
      </c>
      <c r="B33" s="4" t="s">
        <v>1050</v>
      </c>
      <c r="C33" s="5">
        <v>0</v>
      </c>
      <c r="D33" s="4" t="s">
        <v>228</v>
      </c>
      <c r="E33" s="4" t="s">
        <v>228</v>
      </c>
    </row>
    <row r="34" spans="1:5" ht="14.25">
      <c r="A34" s="4" t="s">
        <v>1051</v>
      </c>
      <c r="B34" s="4" t="s">
        <v>1052</v>
      </c>
      <c r="C34" s="5">
        <v>0</v>
      </c>
      <c r="D34" s="4" t="s">
        <v>228</v>
      </c>
      <c r="E34" s="4" t="s">
        <v>228</v>
      </c>
    </row>
    <row r="35" spans="1:5" ht="14.25">
      <c r="A35" s="4" t="s">
        <v>1053</v>
      </c>
      <c r="B35" s="4" t="s">
        <v>1054</v>
      </c>
      <c r="C35" s="5">
        <v>0</v>
      </c>
      <c r="D35" s="4" t="s">
        <v>228</v>
      </c>
      <c r="E35" s="4" t="s">
        <v>228</v>
      </c>
    </row>
    <row r="36" spans="1:5" ht="14.25">
      <c r="A36" s="4" t="s">
        <v>1055</v>
      </c>
      <c r="B36" s="4" t="s">
        <v>1056</v>
      </c>
      <c r="C36" s="5">
        <v>0</v>
      </c>
      <c r="D36" s="4" t="s">
        <v>228</v>
      </c>
      <c r="E36" s="4" t="s">
        <v>228</v>
      </c>
    </row>
    <row r="37" spans="1:5" ht="14.25">
      <c r="A37" s="4" t="s">
        <v>1057</v>
      </c>
      <c r="B37" s="4" t="s">
        <v>1058</v>
      </c>
      <c r="C37" s="5">
        <v>0</v>
      </c>
      <c r="D37" s="4" t="s">
        <v>228</v>
      </c>
      <c r="E37" s="4" t="s">
        <v>228</v>
      </c>
    </row>
    <row r="38" spans="1:5" ht="14.25">
      <c r="A38" s="4" t="s">
        <v>1059</v>
      </c>
      <c r="B38" s="4" t="s">
        <v>1060</v>
      </c>
      <c r="C38" s="5">
        <v>0</v>
      </c>
      <c r="D38" s="4" t="s">
        <v>228</v>
      </c>
      <c r="E38" s="4" t="s">
        <v>228</v>
      </c>
    </row>
    <row r="39" spans="1:5" ht="14.25">
      <c r="A39" s="4" t="s">
        <v>1061</v>
      </c>
      <c r="B39" s="4" t="s">
        <v>1062</v>
      </c>
      <c r="C39" s="5">
        <v>0</v>
      </c>
      <c r="D39" s="4" t="s">
        <v>228</v>
      </c>
      <c r="E39" s="4" t="s">
        <v>228</v>
      </c>
    </row>
    <row r="40" spans="1:5" ht="14.25">
      <c r="A40" s="4" t="s">
        <v>1063</v>
      </c>
      <c r="B40" s="4" t="s">
        <v>1064</v>
      </c>
      <c r="C40" s="5">
        <v>0</v>
      </c>
      <c r="D40" s="4" t="s">
        <v>228</v>
      </c>
      <c r="E40" s="4" t="s">
        <v>228</v>
      </c>
    </row>
    <row r="41" spans="1:5" ht="14.25">
      <c r="A41" s="4" t="s">
        <v>1065</v>
      </c>
      <c r="B41" s="4" t="s">
        <v>1066</v>
      </c>
      <c r="C41" s="5">
        <v>0</v>
      </c>
      <c r="D41" s="4" t="s">
        <v>228</v>
      </c>
      <c r="E41" s="4" t="s">
        <v>228</v>
      </c>
    </row>
    <row r="42" spans="1:5" ht="14.25">
      <c r="A42" s="4" t="s">
        <v>1067</v>
      </c>
      <c r="B42" s="4" t="s">
        <v>1068</v>
      </c>
      <c r="C42" s="5">
        <v>0</v>
      </c>
      <c r="D42" s="4" t="s">
        <v>228</v>
      </c>
      <c r="E42" s="4" t="s">
        <v>228</v>
      </c>
    </row>
    <row r="43" spans="1:5" ht="14.25">
      <c r="A43" s="4" t="s">
        <v>1069</v>
      </c>
      <c r="B43" s="4" t="s">
        <v>1070</v>
      </c>
      <c r="C43" s="5">
        <v>0</v>
      </c>
      <c r="D43" s="4" t="s">
        <v>228</v>
      </c>
      <c r="E43" s="4" t="s">
        <v>228</v>
      </c>
    </row>
    <row r="44" spans="1:5" ht="14.25">
      <c r="A44" s="4" t="s">
        <v>1071</v>
      </c>
      <c r="B44" s="4" t="s">
        <v>1072</v>
      </c>
      <c r="C44" s="5">
        <v>0</v>
      </c>
      <c r="D44" s="4" t="s">
        <v>228</v>
      </c>
      <c r="E44" s="4" t="s">
        <v>228</v>
      </c>
    </row>
    <row r="45" spans="1:5" ht="14.25">
      <c r="A45" s="4" t="s">
        <v>1073</v>
      </c>
      <c r="B45" s="4" t="s">
        <v>1074</v>
      </c>
      <c r="C45" s="5">
        <v>0</v>
      </c>
      <c r="D45" s="4" t="s">
        <v>228</v>
      </c>
      <c r="E45" s="4" t="s">
        <v>228</v>
      </c>
    </row>
    <row r="46" spans="1:5" ht="14.25">
      <c r="A46" s="4" t="s">
        <v>1075</v>
      </c>
      <c r="B46" s="4" t="s">
        <v>1076</v>
      </c>
      <c r="C46" s="5">
        <v>0</v>
      </c>
      <c r="D46" s="4" t="s">
        <v>228</v>
      </c>
      <c r="E46" s="4" t="s">
        <v>228</v>
      </c>
    </row>
    <row r="47" spans="1:5" ht="15" customHeight="1">
      <c r="A47" s="4" t="s">
        <v>1077</v>
      </c>
      <c r="B47" s="4" t="s">
        <v>1078</v>
      </c>
      <c r="C47" s="5">
        <v>0</v>
      </c>
      <c r="D47" s="4" t="s">
        <v>228</v>
      </c>
      <c r="E47" s="4" t="s">
        <v>228</v>
      </c>
    </row>
    <row r="48" spans="1:5" ht="28.5">
      <c r="A48" s="4" t="s">
        <v>1079</v>
      </c>
      <c r="B48" s="4" t="s">
        <v>1080</v>
      </c>
      <c r="C48" s="5">
        <v>0</v>
      </c>
      <c r="D48" s="4" t="s">
        <v>228</v>
      </c>
      <c r="E48" s="4" t="s">
        <v>228</v>
      </c>
    </row>
    <row r="49" spans="1:5" ht="28.5">
      <c r="A49" s="4" t="s">
        <v>1081</v>
      </c>
      <c r="B49" s="4" t="s">
        <v>1082</v>
      </c>
      <c r="C49" s="5">
        <v>0</v>
      </c>
      <c r="D49" s="4" t="s">
        <v>228</v>
      </c>
      <c r="E49" s="4" t="s">
        <v>228</v>
      </c>
    </row>
    <row r="50" spans="1:5" ht="14.25" customHeight="1">
      <c r="A50" s="71" t="s">
        <v>221</v>
      </c>
      <c r="B50" s="71"/>
      <c r="C50" s="11">
        <f>SUM(C11:C49)</f>
        <v>0</v>
      </c>
      <c r="D50" s="10"/>
      <c r="E50" s="10"/>
    </row>
    <row r="51" spans="1:5" s="24" customFormat="1" ht="12">
      <c r="A51" s="26" t="s">
        <v>222</v>
      </c>
    </row>
    <row r="52" spans="1:5">
      <c r="A52" s="1"/>
    </row>
    <row r="53" spans="1:5">
      <c r="A53" s="1"/>
    </row>
    <row r="54" spans="1:5" s="46" customFormat="1"/>
    <row r="55" spans="1:5" s="46" customFormat="1"/>
    <row r="56" spans="1:5" s="46" customFormat="1"/>
    <row r="57" spans="1:5" s="46" customFormat="1" ht="9">
      <c r="A57" s="20"/>
      <c r="B57" s="21"/>
      <c r="C57" s="21"/>
      <c r="D57" s="21"/>
    </row>
    <row r="58" spans="1:5" s="46" customFormat="1"/>
    <row r="59" spans="1:5" s="46" customFormat="1"/>
    <row r="60" spans="1:5" s="46" customFormat="1"/>
    <row r="61" spans="1:5" s="46" customFormat="1"/>
    <row r="62" spans="1:5" s="46" customFormat="1"/>
    <row r="63" spans="1:5" s="46" customFormat="1"/>
    <row r="64" spans="1:5" s="46" customFormat="1" ht="12">
      <c r="A64" s="9"/>
    </row>
    <row r="65" spans="1:1" s="46" customFormat="1" ht="12">
      <c r="A65" s="9"/>
    </row>
    <row r="66" spans="1:1" s="46" customFormat="1" ht="12">
      <c r="A66" s="9"/>
    </row>
    <row r="67" spans="1:1" s="46" customFormat="1"/>
    <row r="68" spans="1:1" s="46" customFormat="1"/>
    <row r="69" spans="1:1" s="46" customFormat="1"/>
    <row r="70" spans="1:1" s="46" customFormat="1"/>
    <row r="71" spans="1:1" s="46" customFormat="1"/>
    <row r="72" spans="1:1" s="46" customFormat="1"/>
    <row r="73" spans="1:1" s="46" customFormat="1"/>
  </sheetData>
  <mergeCells count="7">
    <mergeCell ref="F6:G6"/>
    <mergeCell ref="A50:B50"/>
    <mergeCell ref="A2:E2"/>
    <mergeCell ref="A3:E3"/>
    <mergeCell ref="A4:E4"/>
    <mergeCell ref="A5:E5"/>
    <mergeCell ref="A6:E6"/>
  </mergeCells>
  <pageMargins left="0.75" right="0.75" top="1" bottom="1" header="0.5" footer="0.5"/>
  <pageSetup scale="65" orientation="landscape"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showGridLines="0" workbookViewId="0">
      <selection activeCell="D23" sqref="D23"/>
    </sheetView>
  </sheetViews>
  <sheetFormatPr baseColWidth="10" defaultColWidth="11.42578125" defaultRowHeight="8.25"/>
  <cols>
    <col min="1" max="1" width="14.28515625" style="36" customWidth="1"/>
    <col min="2" max="2" width="98.140625" style="36" customWidth="1"/>
    <col min="3" max="3" width="23.7109375" style="36" customWidth="1"/>
    <col min="4" max="4" width="23.42578125" style="36" customWidth="1"/>
    <col min="5" max="5" width="28.42578125" style="36" customWidth="1"/>
    <col min="6" max="16384" width="11.42578125" style="36"/>
  </cols>
  <sheetData>
    <row r="1" spans="1:7" ht="15" customHeight="1">
      <c r="A1" s="1"/>
      <c r="E1" s="25" t="s">
        <v>1125</v>
      </c>
    </row>
    <row r="2" spans="1:7" ht="15" customHeight="1">
      <c r="A2" s="72" t="s">
        <v>0</v>
      </c>
      <c r="B2" s="54"/>
      <c r="C2" s="54"/>
      <c r="D2" s="54"/>
      <c r="E2" s="54"/>
    </row>
    <row r="3" spans="1:7" ht="15" customHeight="1">
      <c r="A3" s="73" t="s">
        <v>1</v>
      </c>
      <c r="B3" s="54"/>
      <c r="C3" s="54"/>
      <c r="D3" s="54"/>
      <c r="E3" s="54"/>
    </row>
    <row r="4" spans="1:7" ht="15" customHeight="1">
      <c r="A4" s="72" t="s">
        <v>2</v>
      </c>
      <c r="B4" s="54"/>
      <c r="C4" s="54"/>
      <c r="D4" s="54"/>
      <c r="E4" s="54"/>
    </row>
    <row r="5" spans="1:7" ht="15" customHeight="1">
      <c r="A5" s="72" t="s">
        <v>223</v>
      </c>
      <c r="B5" s="54"/>
      <c r="C5" s="54"/>
      <c r="D5" s="54"/>
      <c r="E5" s="54"/>
    </row>
    <row r="6" spans="1:7" ht="15" customHeight="1">
      <c r="A6" s="72" t="s">
        <v>1254</v>
      </c>
      <c r="B6" s="54"/>
      <c r="C6" s="54"/>
      <c r="D6" s="54"/>
      <c r="E6" s="54"/>
      <c r="F6" s="72"/>
      <c r="G6" s="54"/>
    </row>
    <row r="7" spans="1:7">
      <c r="A7" s="1"/>
    </row>
    <row r="8" spans="1:7">
      <c r="A8" s="1"/>
    </row>
    <row r="9" spans="1:7">
      <c r="A9" s="1" t="s">
        <v>1253</v>
      </c>
    </row>
    <row r="10" spans="1:7" ht="15">
      <c r="A10" s="37" t="s">
        <v>5</v>
      </c>
      <c r="B10" s="37" t="s">
        <v>6</v>
      </c>
      <c r="C10" s="37" t="s">
        <v>7</v>
      </c>
      <c r="D10" s="37" t="s">
        <v>224</v>
      </c>
      <c r="E10" s="37" t="s">
        <v>225</v>
      </c>
    </row>
    <row r="11" spans="1:7" ht="14.25">
      <c r="A11" s="38" t="s">
        <v>226</v>
      </c>
      <c r="B11" s="38" t="s">
        <v>227</v>
      </c>
      <c r="C11" s="39">
        <v>0</v>
      </c>
      <c r="D11" s="38" t="s">
        <v>228</v>
      </c>
      <c r="E11" s="38" t="s">
        <v>228</v>
      </c>
    </row>
    <row r="12" spans="1:7" ht="14.25">
      <c r="A12" s="38" t="s">
        <v>229</v>
      </c>
      <c r="B12" s="38" t="s">
        <v>230</v>
      </c>
      <c r="C12" s="39">
        <v>0</v>
      </c>
      <c r="D12" s="38" t="s">
        <v>228</v>
      </c>
      <c r="E12" s="38" t="s">
        <v>228</v>
      </c>
    </row>
    <row r="13" spans="1:7" ht="14.25">
      <c r="A13" s="38" t="s">
        <v>231</v>
      </c>
      <c r="B13" s="38" t="s">
        <v>232</v>
      </c>
      <c r="C13" s="39">
        <v>0</v>
      </c>
      <c r="D13" s="38" t="s">
        <v>228</v>
      </c>
      <c r="E13" s="38" t="s">
        <v>228</v>
      </c>
    </row>
    <row r="14" spans="1:7" ht="14.25">
      <c r="A14" s="38" t="s">
        <v>233</v>
      </c>
      <c r="B14" s="38" t="s">
        <v>234</v>
      </c>
      <c r="C14" s="39">
        <v>6202262.6299999999</v>
      </c>
      <c r="D14" s="38" t="s">
        <v>228</v>
      </c>
      <c r="E14" s="38" t="s">
        <v>228</v>
      </c>
    </row>
    <row r="15" spans="1:7" ht="14.25">
      <c r="A15" s="38" t="s">
        <v>235</v>
      </c>
      <c r="B15" s="38" t="s">
        <v>236</v>
      </c>
      <c r="C15" s="39">
        <v>0</v>
      </c>
      <c r="D15" s="38" t="s">
        <v>228</v>
      </c>
      <c r="E15" s="38" t="s">
        <v>228</v>
      </c>
    </row>
    <row r="16" spans="1:7" ht="14.25">
      <c r="A16" s="38" t="s">
        <v>237</v>
      </c>
      <c r="B16" s="38" t="s">
        <v>238</v>
      </c>
      <c r="C16" s="39">
        <v>0</v>
      </c>
      <c r="D16" s="38" t="s">
        <v>228</v>
      </c>
      <c r="E16" s="38" t="s">
        <v>228</v>
      </c>
    </row>
    <row r="17" spans="1:5" ht="14.25">
      <c r="A17" s="38" t="s">
        <v>239</v>
      </c>
      <c r="B17" s="38" t="s">
        <v>240</v>
      </c>
      <c r="C17" s="39">
        <v>0</v>
      </c>
      <c r="D17" s="38" t="s">
        <v>228</v>
      </c>
      <c r="E17" s="38" t="s">
        <v>228</v>
      </c>
    </row>
    <row r="18" spans="1:5" ht="28.5">
      <c r="A18" s="38" t="s">
        <v>241</v>
      </c>
      <c r="B18" s="38" t="s">
        <v>242</v>
      </c>
      <c r="C18" s="39">
        <v>0</v>
      </c>
      <c r="D18" s="38" t="s">
        <v>228</v>
      </c>
      <c r="E18" s="38" t="s">
        <v>228</v>
      </c>
    </row>
    <row r="19" spans="1:5" ht="14.25">
      <c r="A19" s="38" t="s">
        <v>243</v>
      </c>
      <c r="B19" s="38" t="s">
        <v>244</v>
      </c>
      <c r="C19" s="39">
        <v>0</v>
      </c>
      <c r="D19" s="38" t="s">
        <v>228</v>
      </c>
      <c r="E19" s="38" t="s">
        <v>228</v>
      </c>
    </row>
    <row r="20" spans="1:5" ht="14.25">
      <c r="A20" s="38" t="s">
        <v>245</v>
      </c>
      <c r="B20" s="38" t="s">
        <v>246</v>
      </c>
      <c r="C20" s="39">
        <v>0</v>
      </c>
      <c r="D20" s="38" t="s">
        <v>228</v>
      </c>
      <c r="E20" s="38" t="s">
        <v>228</v>
      </c>
    </row>
    <row r="21" spans="1:5" ht="14.25">
      <c r="A21" s="38" t="s">
        <v>247</v>
      </c>
      <c r="B21" s="38" t="s">
        <v>248</v>
      </c>
      <c r="C21" s="39">
        <v>0</v>
      </c>
      <c r="D21" s="38" t="s">
        <v>228</v>
      </c>
      <c r="E21" s="38" t="s">
        <v>228</v>
      </c>
    </row>
    <row r="22" spans="1:5" ht="14.25">
      <c r="A22" s="38" t="s">
        <v>249</v>
      </c>
      <c r="B22" s="38" t="s">
        <v>250</v>
      </c>
      <c r="C22" s="39">
        <v>0</v>
      </c>
      <c r="D22" s="38" t="s">
        <v>228</v>
      </c>
      <c r="E22" s="38" t="s">
        <v>228</v>
      </c>
    </row>
    <row r="23" spans="1:5" ht="14.25">
      <c r="A23" s="38" t="s">
        <v>251</v>
      </c>
      <c r="B23" s="38" t="s">
        <v>252</v>
      </c>
      <c r="C23" s="39">
        <v>135921.5</v>
      </c>
      <c r="D23" s="38" t="s">
        <v>228</v>
      </c>
      <c r="E23" s="38" t="s">
        <v>228</v>
      </c>
    </row>
    <row r="24" spans="1:5" ht="14.25">
      <c r="A24" s="38" t="s">
        <v>253</v>
      </c>
      <c r="B24" s="38" t="s">
        <v>254</v>
      </c>
      <c r="C24" s="39">
        <v>0</v>
      </c>
      <c r="D24" s="38" t="s">
        <v>228</v>
      </c>
      <c r="E24" s="38" t="s">
        <v>228</v>
      </c>
    </row>
    <row r="25" spans="1:5" ht="14.25">
      <c r="A25" s="38" t="s">
        <v>255</v>
      </c>
      <c r="B25" s="38" t="s">
        <v>256</v>
      </c>
      <c r="C25" s="39">
        <v>0</v>
      </c>
      <c r="D25" s="38" t="s">
        <v>228</v>
      </c>
      <c r="E25" s="38" t="s">
        <v>228</v>
      </c>
    </row>
    <row r="26" spans="1:5" ht="14.25">
      <c r="A26" s="38" t="s">
        <v>257</v>
      </c>
      <c r="B26" s="38" t="s">
        <v>214</v>
      </c>
      <c r="C26" s="39">
        <v>0</v>
      </c>
      <c r="D26" s="38" t="s">
        <v>228</v>
      </c>
      <c r="E26" s="38" t="s">
        <v>228</v>
      </c>
    </row>
    <row r="27" spans="1:5" ht="14.25">
      <c r="A27" s="38" t="s">
        <v>258</v>
      </c>
      <c r="B27" s="38" t="s">
        <v>259</v>
      </c>
      <c r="C27" s="39">
        <v>0</v>
      </c>
      <c r="D27" s="38" t="s">
        <v>228</v>
      </c>
      <c r="E27" s="38" t="s">
        <v>228</v>
      </c>
    </row>
    <row r="28" spans="1:5" ht="14.25">
      <c r="A28" s="38" t="s">
        <v>260</v>
      </c>
      <c r="B28" s="38" t="s">
        <v>261</v>
      </c>
      <c r="C28" s="39">
        <v>2169779.25</v>
      </c>
      <c r="D28" s="38" t="s">
        <v>228</v>
      </c>
      <c r="E28" s="38" t="s">
        <v>228</v>
      </c>
    </row>
    <row r="29" spans="1:5" ht="14.25" customHeight="1">
      <c r="A29" s="71" t="s">
        <v>221</v>
      </c>
      <c r="B29" s="71"/>
      <c r="C29" s="40">
        <f>SUM(C11:C28)</f>
        <v>8507963.379999999</v>
      </c>
      <c r="D29" s="41"/>
      <c r="E29" s="41"/>
    </row>
    <row r="30" spans="1:5" s="24" customFormat="1" ht="12">
      <c r="A30" s="26" t="s">
        <v>222</v>
      </c>
    </row>
    <row r="31" spans="1:5">
      <c r="A31" s="1"/>
    </row>
    <row r="32" spans="1:5">
      <c r="A32" s="1"/>
    </row>
    <row r="33" spans="1:4" s="46" customFormat="1">
      <c r="A33" s="1"/>
    </row>
    <row r="34" spans="1:4" s="46" customFormat="1"/>
    <row r="35" spans="1:4" s="46" customFormat="1"/>
    <row r="36" spans="1:4" s="46" customFormat="1"/>
    <row r="37" spans="1:4" s="46" customFormat="1" ht="9">
      <c r="A37" s="20"/>
      <c r="B37" s="21"/>
      <c r="C37" s="21"/>
      <c r="D37" s="21"/>
    </row>
    <row r="38" spans="1:4" s="46" customFormat="1"/>
    <row r="39" spans="1:4" s="46" customFormat="1"/>
    <row r="40" spans="1:4" s="46" customFormat="1"/>
    <row r="41" spans="1:4" s="46" customFormat="1"/>
    <row r="42" spans="1:4" s="46" customFormat="1"/>
    <row r="43" spans="1:4" s="46" customFormat="1"/>
    <row r="44" spans="1:4" s="46" customFormat="1" ht="12">
      <c r="A44" s="9"/>
    </row>
    <row r="45" spans="1:4" s="46" customFormat="1" ht="12">
      <c r="A45" s="9"/>
    </row>
    <row r="46" spans="1:4" s="46" customFormat="1" ht="12">
      <c r="A46" s="9"/>
    </row>
    <row r="47" spans="1:4" s="46" customFormat="1"/>
    <row r="48" spans="1:4" s="46" customFormat="1"/>
    <row r="49" s="46" customFormat="1"/>
    <row r="50" s="46" customFormat="1"/>
    <row r="51" s="46" customFormat="1"/>
    <row r="52" s="46" customFormat="1"/>
    <row r="53" s="46" customFormat="1"/>
  </sheetData>
  <mergeCells count="7">
    <mergeCell ref="F6:G6"/>
    <mergeCell ref="A29:B29"/>
    <mergeCell ref="A2:E2"/>
    <mergeCell ref="A3:E3"/>
    <mergeCell ref="A4:E4"/>
    <mergeCell ref="A5:E5"/>
    <mergeCell ref="A6:E6"/>
  </mergeCells>
  <pageMargins left="0.75" right="0.75" top="1" bottom="1" header="0.5" footer="0.5"/>
  <pageSetup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7"/>
  <sheetViews>
    <sheetView showGridLines="0" tabSelected="1" workbookViewId="0">
      <selection activeCell="I14" sqref="I14"/>
    </sheetView>
  </sheetViews>
  <sheetFormatPr baseColWidth="10" defaultColWidth="11.42578125" defaultRowHeight="8.25"/>
  <cols>
    <col min="1" max="1" width="10.5703125" style="36" customWidth="1"/>
    <col min="2" max="2" width="75.28515625" style="36" customWidth="1"/>
    <col min="3" max="3" width="20.7109375" style="86" customWidth="1"/>
    <col min="4" max="4" width="13.7109375" style="36" customWidth="1"/>
    <col min="5" max="5" width="61.7109375" style="36" customWidth="1"/>
    <col min="6" max="16384" width="11.42578125" style="36"/>
  </cols>
  <sheetData>
    <row r="1" spans="1:7" ht="16.149999999999999" customHeight="1">
      <c r="A1" s="1"/>
      <c r="E1" s="28" t="s">
        <v>1124</v>
      </c>
    </row>
    <row r="2" spans="1:7" ht="16.149999999999999" customHeight="1">
      <c r="A2" s="72" t="s">
        <v>0</v>
      </c>
      <c r="B2" s="54"/>
      <c r="C2" s="54"/>
      <c r="D2" s="54"/>
      <c r="E2" s="54"/>
    </row>
    <row r="3" spans="1:7" ht="16.149999999999999" customHeight="1">
      <c r="A3" s="73" t="s">
        <v>1</v>
      </c>
      <c r="B3" s="54"/>
      <c r="C3" s="54"/>
      <c r="D3" s="54"/>
      <c r="E3" s="54"/>
    </row>
    <row r="4" spans="1:7" ht="16.149999999999999" customHeight="1">
      <c r="A4" s="72" t="s">
        <v>2</v>
      </c>
      <c r="B4" s="54"/>
      <c r="C4" s="54"/>
      <c r="D4" s="54"/>
      <c r="E4" s="54"/>
    </row>
    <row r="5" spans="1:7" ht="16.149999999999999" customHeight="1">
      <c r="A5" s="72" t="s">
        <v>3</v>
      </c>
      <c r="B5" s="54"/>
      <c r="C5" s="54"/>
      <c r="D5" s="54"/>
      <c r="E5" s="54"/>
    </row>
    <row r="6" spans="1:7" ht="16.149999999999999" customHeight="1">
      <c r="A6" s="72" t="s">
        <v>4</v>
      </c>
      <c r="B6" s="54"/>
      <c r="C6" s="54"/>
      <c r="D6" s="54"/>
      <c r="E6" s="54"/>
    </row>
    <row r="7" spans="1:7" ht="16.149999999999999" customHeight="1">
      <c r="A7" s="72" t="s">
        <v>1254</v>
      </c>
      <c r="B7" s="54"/>
      <c r="C7" s="54"/>
      <c r="D7" s="54"/>
      <c r="E7" s="54"/>
      <c r="F7" s="72"/>
      <c r="G7" s="54"/>
    </row>
    <row r="8" spans="1:7">
      <c r="A8" s="1"/>
    </row>
    <row r="9" spans="1:7">
      <c r="A9" s="1"/>
    </row>
    <row r="10" spans="1:7">
      <c r="A10" s="1" t="s">
        <v>1253</v>
      </c>
    </row>
    <row r="11" spans="1:7" ht="15">
      <c r="A11" s="37" t="s">
        <v>5</v>
      </c>
      <c r="B11" s="37" t="s">
        <v>6</v>
      </c>
      <c r="C11" s="87" t="s">
        <v>7</v>
      </c>
      <c r="D11" s="37" t="s">
        <v>8</v>
      </c>
      <c r="E11" s="37" t="s">
        <v>9</v>
      </c>
    </row>
    <row r="12" spans="1:7" ht="14.25">
      <c r="A12" s="38" t="s">
        <v>10</v>
      </c>
      <c r="B12" s="38" t="s">
        <v>11</v>
      </c>
      <c r="C12" s="85">
        <v>118815664.59</v>
      </c>
      <c r="D12" s="6">
        <f>C12/C121</f>
        <v>0.16066902399340371</v>
      </c>
      <c r="E12" s="38" t="s">
        <v>12</v>
      </c>
    </row>
    <row r="13" spans="1:7" ht="14.25">
      <c r="A13" s="38" t="s">
        <v>13</v>
      </c>
      <c r="B13" s="38" t="s">
        <v>14</v>
      </c>
      <c r="C13" s="85">
        <v>0</v>
      </c>
      <c r="D13" s="6">
        <f>C13/C121</f>
        <v>0</v>
      </c>
      <c r="E13" s="38" t="s">
        <v>12</v>
      </c>
    </row>
    <row r="14" spans="1:7" ht="14.25">
      <c r="A14" s="38" t="s">
        <v>15</v>
      </c>
      <c r="B14" s="38" t="s">
        <v>16</v>
      </c>
      <c r="C14" s="85">
        <v>127094755.06</v>
      </c>
      <c r="D14" s="6">
        <f>C14/C121</f>
        <v>0.17186446181684323</v>
      </c>
      <c r="E14" s="38" t="s">
        <v>12</v>
      </c>
    </row>
    <row r="15" spans="1:7" ht="14.25">
      <c r="A15" s="38" t="s">
        <v>17</v>
      </c>
      <c r="B15" s="38" t="s">
        <v>18</v>
      </c>
      <c r="C15" s="85">
        <v>20724933.32</v>
      </c>
      <c r="D15" s="6">
        <f>C15/C121</f>
        <v>2.8025385544432884E-2</v>
      </c>
      <c r="E15" s="38" t="s">
        <v>12</v>
      </c>
    </row>
    <row r="16" spans="1:7" ht="14.25">
      <c r="A16" s="38" t="s">
        <v>19</v>
      </c>
      <c r="B16" s="38" t="s">
        <v>20</v>
      </c>
      <c r="C16" s="85">
        <v>40891758.299999997</v>
      </c>
      <c r="D16" s="6">
        <f>C16/C121</f>
        <v>5.5296066542290967E-2</v>
      </c>
      <c r="E16" s="38" t="s">
        <v>12</v>
      </c>
    </row>
    <row r="17" spans="1:6" ht="14.25">
      <c r="A17" s="38" t="s">
        <v>21</v>
      </c>
      <c r="B17" s="38" t="s">
        <v>22</v>
      </c>
      <c r="C17" s="85">
        <v>0</v>
      </c>
      <c r="D17" s="6">
        <f>C17/C121</f>
        <v>0</v>
      </c>
      <c r="E17" s="38" t="s">
        <v>12</v>
      </c>
    </row>
    <row r="18" spans="1:6" ht="14.25">
      <c r="A18" s="38" t="s">
        <v>23</v>
      </c>
      <c r="B18" s="38" t="s">
        <v>24</v>
      </c>
      <c r="C18" s="85">
        <v>0</v>
      </c>
      <c r="D18" s="6">
        <f>C18/C121</f>
        <v>0</v>
      </c>
      <c r="E18" s="38" t="s">
        <v>12</v>
      </c>
      <c r="F18" s="90"/>
    </row>
    <row r="19" spans="1:6" ht="14.25">
      <c r="A19" s="38" t="s">
        <v>25</v>
      </c>
      <c r="B19" s="38" t="s">
        <v>26</v>
      </c>
      <c r="C19" s="85">
        <f>62740435.53+7880424.83</f>
        <v>70620860.359999999</v>
      </c>
      <c r="D19" s="6">
        <f>C19/C121</f>
        <v>9.5497380305615248E-2</v>
      </c>
      <c r="E19" s="38" t="s">
        <v>12</v>
      </c>
    </row>
    <row r="20" spans="1:6" ht="14.25">
      <c r="A20" s="38" t="s">
        <v>27</v>
      </c>
      <c r="B20" s="38" t="s">
        <v>28</v>
      </c>
      <c r="C20" s="85">
        <v>11791659.51</v>
      </c>
      <c r="D20" s="6">
        <f>C20/C121</f>
        <v>1.5945325317766983E-2</v>
      </c>
      <c r="E20" s="38" t="s">
        <v>12</v>
      </c>
    </row>
    <row r="21" spans="1:6" ht="14.25">
      <c r="A21" s="38" t="s">
        <v>29</v>
      </c>
      <c r="B21" s="38" t="s">
        <v>30</v>
      </c>
      <c r="C21" s="85">
        <v>0</v>
      </c>
      <c r="D21" s="6">
        <f>C21/C121</f>
        <v>0</v>
      </c>
      <c r="E21" s="38" t="s">
        <v>12</v>
      </c>
    </row>
    <row r="22" spans="1:6" ht="14.25">
      <c r="A22" s="38" t="s">
        <v>31</v>
      </c>
      <c r="B22" s="38" t="s">
        <v>32</v>
      </c>
      <c r="C22" s="85">
        <v>522616.55</v>
      </c>
      <c r="D22" s="6">
        <f>C22/C121</f>
        <v>7.0671061177876853E-4</v>
      </c>
      <c r="E22" s="38" t="s">
        <v>12</v>
      </c>
    </row>
    <row r="23" spans="1:6" ht="14.25">
      <c r="A23" s="38" t="s">
        <v>33</v>
      </c>
      <c r="B23" s="38" t="s">
        <v>34</v>
      </c>
      <c r="C23" s="85">
        <v>115769.99</v>
      </c>
      <c r="D23" s="6">
        <f>C23/C121</f>
        <v>1.5655049664715348E-4</v>
      </c>
      <c r="E23" s="38" t="s">
        <v>12</v>
      </c>
    </row>
    <row r="24" spans="1:6" ht="14.25">
      <c r="A24" s="38" t="s">
        <v>35</v>
      </c>
      <c r="B24" s="38" t="s">
        <v>36</v>
      </c>
      <c r="C24" s="85">
        <v>2961951.16</v>
      </c>
      <c r="D24" s="6">
        <f>C24/C121</f>
        <v>4.0053119564285389E-3</v>
      </c>
      <c r="E24" s="38" t="s">
        <v>12</v>
      </c>
    </row>
    <row r="25" spans="1:6" ht="14.25">
      <c r="A25" s="38" t="s">
        <v>37</v>
      </c>
      <c r="B25" s="38" t="s">
        <v>38</v>
      </c>
      <c r="C25" s="85">
        <v>174724.9</v>
      </c>
      <c r="D25" s="6">
        <f>C25/C121</f>
        <v>2.3627254240606073E-4</v>
      </c>
      <c r="E25" s="38" t="s">
        <v>12</v>
      </c>
    </row>
    <row r="26" spans="1:6" ht="14.25">
      <c r="A26" s="38" t="s">
        <v>39</v>
      </c>
      <c r="B26" s="38" t="s">
        <v>40</v>
      </c>
      <c r="C26" s="85">
        <v>0</v>
      </c>
      <c r="D26" s="6">
        <f>C26/C121</f>
        <v>0</v>
      </c>
      <c r="E26" s="38" t="s">
        <v>12</v>
      </c>
    </row>
    <row r="27" spans="1:6" ht="14.25">
      <c r="A27" s="38" t="s">
        <v>41</v>
      </c>
      <c r="B27" s="38" t="s">
        <v>42</v>
      </c>
      <c r="C27" s="85">
        <v>683504.45</v>
      </c>
      <c r="D27" s="6">
        <f>C27/C121</f>
        <v>9.2427200786697375E-4</v>
      </c>
      <c r="E27" s="38" t="s">
        <v>12</v>
      </c>
      <c r="F27" s="90"/>
    </row>
    <row r="28" spans="1:6" ht="14.25">
      <c r="A28" s="38" t="s">
        <v>43</v>
      </c>
      <c r="B28" s="38" t="s">
        <v>44</v>
      </c>
      <c r="C28" s="85">
        <v>2218627.59</v>
      </c>
      <c r="D28" s="6">
        <f>C28/C121</f>
        <v>3.0001492708911625E-3</v>
      </c>
      <c r="E28" s="38" t="s">
        <v>12</v>
      </c>
    </row>
    <row r="29" spans="1:6" ht="14.25">
      <c r="A29" s="38" t="s">
        <v>45</v>
      </c>
      <c r="B29" s="38" t="s">
        <v>46</v>
      </c>
      <c r="C29" s="85">
        <v>563051.44999999995</v>
      </c>
      <c r="D29" s="6">
        <f>C29/C121</f>
        <v>7.613888896025637E-4</v>
      </c>
      <c r="E29" s="38" t="s">
        <v>12</v>
      </c>
    </row>
    <row r="30" spans="1:6" ht="14.25">
      <c r="A30" s="38" t="s">
        <v>47</v>
      </c>
      <c r="B30" s="38" t="s">
        <v>48</v>
      </c>
      <c r="C30" s="85">
        <v>12875947.050000001</v>
      </c>
      <c r="D30" s="6">
        <f>C30/C121</f>
        <v>1.7411558085821299E-2</v>
      </c>
      <c r="E30" s="38" t="s">
        <v>12</v>
      </c>
    </row>
    <row r="31" spans="1:6" ht="14.25">
      <c r="A31" s="38" t="s">
        <v>49</v>
      </c>
      <c r="B31" s="38" t="s">
        <v>50</v>
      </c>
      <c r="C31" s="85">
        <v>119490.74</v>
      </c>
      <c r="D31" s="6">
        <f>C31/C121</f>
        <v>1.6158189779351184E-4</v>
      </c>
      <c r="E31" s="38" t="s">
        <v>12</v>
      </c>
    </row>
    <row r="32" spans="1:6" ht="14.25">
      <c r="A32" s="38" t="s">
        <v>51</v>
      </c>
      <c r="B32" s="38" t="s">
        <v>52</v>
      </c>
      <c r="C32" s="85">
        <v>10005611.880000001</v>
      </c>
      <c r="D32" s="6">
        <f>C32/C121</f>
        <v>1.3530134269448059E-2</v>
      </c>
      <c r="E32" s="38" t="s">
        <v>12</v>
      </c>
    </row>
    <row r="33" spans="1:6" ht="14.25">
      <c r="A33" s="38" t="s">
        <v>53</v>
      </c>
      <c r="B33" s="38" t="s">
        <v>54</v>
      </c>
      <c r="C33" s="85">
        <v>17840588.579999998</v>
      </c>
      <c r="D33" s="6">
        <f>C33/C121</f>
        <v>2.4125017223172725E-2</v>
      </c>
      <c r="E33" s="38" t="s">
        <v>12</v>
      </c>
    </row>
    <row r="34" spans="1:6" ht="14.25">
      <c r="A34" s="38" t="s">
        <v>55</v>
      </c>
      <c r="B34" s="38" t="s">
        <v>56</v>
      </c>
      <c r="C34" s="85">
        <v>349784.18</v>
      </c>
      <c r="D34" s="6">
        <f>C34/C121</f>
        <v>4.729972516911967E-4</v>
      </c>
      <c r="E34" s="38" t="s">
        <v>12</v>
      </c>
    </row>
    <row r="35" spans="1:6" ht="14.25">
      <c r="A35" s="38" t="s">
        <v>57</v>
      </c>
      <c r="B35" s="38" t="s">
        <v>58</v>
      </c>
      <c r="C35" s="85">
        <v>35373809.359999999</v>
      </c>
      <c r="D35" s="6">
        <f>C35/C121</f>
        <v>4.7834394937839475E-2</v>
      </c>
      <c r="E35" s="38" t="s">
        <v>12</v>
      </c>
      <c r="F35" s="90"/>
    </row>
    <row r="36" spans="1:6" ht="14.25">
      <c r="A36" s="38" t="s">
        <v>59</v>
      </c>
      <c r="B36" s="38" t="s">
        <v>60</v>
      </c>
      <c r="C36" s="85">
        <v>147158.35</v>
      </c>
      <c r="D36" s="6">
        <f>C36/C121</f>
        <v>1.9899554952259769E-4</v>
      </c>
      <c r="E36" s="38" t="s">
        <v>12</v>
      </c>
    </row>
    <row r="37" spans="1:6" ht="14.25">
      <c r="A37" s="38" t="s">
        <v>61</v>
      </c>
      <c r="B37" s="38" t="s">
        <v>62</v>
      </c>
      <c r="C37" s="85"/>
      <c r="D37" s="6">
        <f>C37/C121</f>
        <v>0</v>
      </c>
      <c r="E37" s="38" t="s">
        <v>12</v>
      </c>
    </row>
    <row r="38" spans="1:6" ht="14.25">
      <c r="A38" s="38" t="s">
        <v>63</v>
      </c>
      <c r="B38" s="38" t="s">
        <v>64</v>
      </c>
      <c r="C38" s="85"/>
      <c r="D38" s="6">
        <f>C38/C121</f>
        <v>0</v>
      </c>
      <c r="E38" s="38" t="s">
        <v>12</v>
      </c>
    </row>
    <row r="39" spans="1:6" ht="14.25">
      <c r="A39" s="38" t="s">
        <v>65</v>
      </c>
      <c r="B39" s="38" t="s">
        <v>66</v>
      </c>
      <c r="C39" s="85"/>
      <c r="D39" s="6">
        <f>C39/C121</f>
        <v>0</v>
      </c>
      <c r="E39" s="38" t="s">
        <v>12</v>
      </c>
    </row>
    <row r="40" spans="1:6" ht="14.25">
      <c r="A40" s="38" t="s">
        <v>67</v>
      </c>
      <c r="B40" s="38" t="s">
        <v>68</v>
      </c>
      <c r="C40" s="85"/>
      <c r="D40" s="6">
        <f>C40/C121</f>
        <v>0</v>
      </c>
      <c r="E40" s="38" t="s">
        <v>12</v>
      </c>
    </row>
    <row r="41" spans="1:6" ht="14.25">
      <c r="A41" s="38" t="s">
        <v>69</v>
      </c>
      <c r="B41" s="38" t="s">
        <v>70</v>
      </c>
      <c r="C41" s="85"/>
      <c r="D41" s="6">
        <f>C41/C121</f>
        <v>0</v>
      </c>
      <c r="E41" s="38" t="s">
        <v>12</v>
      </c>
    </row>
    <row r="42" spans="1:6" ht="14.25">
      <c r="A42" s="38" t="s">
        <v>71</v>
      </c>
      <c r="B42" s="38" t="s">
        <v>72</v>
      </c>
      <c r="C42" s="85"/>
      <c r="D42" s="6">
        <f>C42/C121</f>
        <v>0</v>
      </c>
      <c r="E42" s="38" t="s">
        <v>12</v>
      </c>
    </row>
    <row r="43" spans="1:6" ht="14.25">
      <c r="A43" s="38" t="s">
        <v>73</v>
      </c>
      <c r="B43" s="38" t="s">
        <v>74</v>
      </c>
      <c r="C43" s="85">
        <v>258474096.37</v>
      </c>
      <c r="D43" s="6">
        <f>C43/C121</f>
        <v>0.34952277491902445</v>
      </c>
      <c r="E43" s="38" t="s">
        <v>12</v>
      </c>
    </row>
    <row r="44" spans="1:6" ht="14.25">
      <c r="A44" s="38" t="s">
        <v>75</v>
      </c>
      <c r="B44" s="38" t="s">
        <v>76</v>
      </c>
      <c r="C44" s="85"/>
      <c r="D44" s="6">
        <f>C44/C121</f>
        <v>0</v>
      </c>
      <c r="E44" s="38" t="s">
        <v>12</v>
      </c>
    </row>
    <row r="45" spans="1:6" ht="14.25">
      <c r="A45" s="38" t="s">
        <v>77</v>
      </c>
      <c r="B45" s="38" t="s">
        <v>78</v>
      </c>
      <c r="C45" s="85"/>
      <c r="D45" s="6">
        <f>C45/C121</f>
        <v>0</v>
      </c>
      <c r="E45" s="38" t="s">
        <v>12</v>
      </c>
    </row>
    <row r="46" spans="1:6" ht="14.25">
      <c r="A46" s="38" t="s">
        <v>79</v>
      </c>
      <c r="B46" s="38" t="s">
        <v>80</v>
      </c>
      <c r="C46" s="85"/>
      <c r="D46" s="6">
        <f>C46/C121</f>
        <v>0</v>
      </c>
      <c r="E46" s="38" t="s">
        <v>12</v>
      </c>
    </row>
    <row r="47" spans="1:6" ht="14.25">
      <c r="A47" s="38" t="s">
        <v>81</v>
      </c>
      <c r="B47" s="38" t="s">
        <v>82</v>
      </c>
      <c r="C47" s="85"/>
      <c r="D47" s="6">
        <f>C47/C121</f>
        <v>0</v>
      </c>
      <c r="E47" s="38" t="s">
        <v>12</v>
      </c>
    </row>
    <row r="48" spans="1:6" ht="14.25">
      <c r="A48" s="38" t="s">
        <v>83</v>
      </c>
      <c r="B48" s="38" t="s">
        <v>84</v>
      </c>
      <c r="C48" s="85">
        <v>0</v>
      </c>
      <c r="D48" s="6">
        <f>C48/C121</f>
        <v>0</v>
      </c>
      <c r="E48" s="38" t="s">
        <v>12</v>
      </c>
    </row>
    <row r="49" spans="1:5" ht="14.25">
      <c r="A49" s="38" t="s">
        <v>85</v>
      </c>
      <c r="B49" s="38" t="s">
        <v>86</v>
      </c>
      <c r="C49" s="85"/>
      <c r="D49" s="6">
        <f>C49/C121</f>
        <v>0</v>
      </c>
      <c r="E49" s="38" t="s">
        <v>12</v>
      </c>
    </row>
    <row r="50" spans="1:5" s="46" customFormat="1" ht="14.25">
      <c r="A50" s="48" t="s">
        <v>1256</v>
      </c>
      <c r="B50" s="48" t="s">
        <v>1257</v>
      </c>
      <c r="C50" s="85">
        <v>1728718.92</v>
      </c>
      <c r="D50" s="6">
        <v>2.3E-3</v>
      </c>
      <c r="E50" s="48" t="s">
        <v>12</v>
      </c>
    </row>
    <row r="51" spans="1:5" s="46" customFormat="1" ht="14.25">
      <c r="A51" s="48" t="s">
        <v>1258</v>
      </c>
      <c r="B51" s="48" t="s">
        <v>1259</v>
      </c>
      <c r="C51" s="85">
        <v>182887.36</v>
      </c>
      <c r="D51" s="6">
        <v>2.0000000000000001E-4</v>
      </c>
      <c r="E51" s="48" t="s">
        <v>12</v>
      </c>
    </row>
    <row r="52" spans="1:5" s="46" customFormat="1" ht="14.25">
      <c r="A52" s="48" t="s">
        <v>1260</v>
      </c>
      <c r="B52" s="48" t="s">
        <v>1262</v>
      </c>
      <c r="C52" s="85">
        <v>27200</v>
      </c>
      <c r="D52" s="6">
        <v>3.0000000000000001E-5</v>
      </c>
      <c r="E52" s="48" t="s">
        <v>12</v>
      </c>
    </row>
    <row r="53" spans="1:5" s="46" customFormat="1" ht="14.25">
      <c r="A53" s="48" t="s">
        <v>1261</v>
      </c>
      <c r="B53" s="48" t="s">
        <v>323</v>
      </c>
      <c r="C53" s="85">
        <v>1630879.07</v>
      </c>
      <c r="D53" s="6">
        <v>2.2000000000000001E-3</v>
      </c>
      <c r="E53" s="48"/>
    </row>
    <row r="54" spans="1:5" ht="14.25">
      <c r="A54" s="38" t="s">
        <v>87</v>
      </c>
      <c r="B54" s="38" t="s">
        <v>88</v>
      </c>
      <c r="C54" s="85"/>
      <c r="D54" s="6">
        <v>0</v>
      </c>
      <c r="E54" s="38" t="s">
        <v>12</v>
      </c>
    </row>
    <row r="55" spans="1:5" ht="14.25">
      <c r="A55" s="38" t="s">
        <v>89</v>
      </c>
      <c r="B55" s="38" t="s">
        <v>90</v>
      </c>
      <c r="C55" s="85"/>
      <c r="D55" s="6">
        <f>C55/C121</f>
        <v>0</v>
      </c>
      <c r="E55" s="38" t="s">
        <v>12</v>
      </c>
    </row>
    <row r="56" spans="1:5" ht="28.5">
      <c r="A56" s="38" t="s">
        <v>91</v>
      </c>
      <c r="B56" s="38" t="s">
        <v>92</v>
      </c>
      <c r="C56" s="85"/>
      <c r="D56" s="6">
        <f>C56/C121</f>
        <v>0</v>
      </c>
      <c r="E56" s="38" t="s">
        <v>12</v>
      </c>
    </row>
    <row r="57" spans="1:5" ht="14.25">
      <c r="A57" s="38" t="s">
        <v>93</v>
      </c>
      <c r="B57" s="38" t="s">
        <v>94</v>
      </c>
      <c r="C57" s="85"/>
      <c r="D57" s="6">
        <f>C57/C121</f>
        <v>0</v>
      </c>
      <c r="E57" s="38" t="s">
        <v>12</v>
      </c>
    </row>
    <row r="58" spans="1:5" ht="14.25">
      <c r="A58" s="38" t="s">
        <v>95</v>
      </c>
      <c r="B58" s="38" t="s">
        <v>96</v>
      </c>
      <c r="C58" s="85"/>
      <c r="D58" s="6">
        <f>C58/C121</f>
        <v>0</v>
      </c>
      <c r="E58" s="38" t="s">
        <v>12</v>
      </c>
    </row>
    <row r="59" spans="1:5" ht="14.25">
      <c r="A59" s="38" t="s">
        <v>97</v>
      </c>
      <c r="B59" s="38" t="s">
        <v>98</v>
      </c>
      <c r="C59" s="85"/>
      <c r="D59" s="6">
        <f>C59/C121</f>
        <v>0</v>
      </c>
      <c r="E59" s="38" t="s">
        <v>12</v>
      </c>
    </row>
    <row r="60" spans="1:5" ht="14.25">
      <c r="A60" s="38" t="s">
        <v>99</v>
      </c>
      <c r="B60" s="38" t="s">
        <v>100</v>
      </c>
      <c r="C60" s="85"/>
      <c r="D60" s="6">
        <f>C60/C121</f>
        <v>0</v>
      </c>
      <c r="E60" s="38" t="s">
        <v>12</v>
      </c>
    </row>
    <row r="61" spans="1:5" ht="14.25">
      <c r="A61" s="38" t="s">
        <v>101</v>
      </c>
      <c r="B61" s="38" t="s">
        <v>102</v>
      </c>
      <c r="C61" s="85"/>
      <c r="D61" s="6">
        <f>C61/C121</f>
        <v>0</v>
      </c>
      <c r="E61" s="38" t="s">
        <v>12</v>
      </c>
    </row>
    <row r="62" spans="1:5" ht="14.25">
      <c r="A62" s="38" t="s">
        <v>103</v>
      </c>
      <c r="B62" s="38" t="s">
        <v>104</v>
      </c>
      <c r="C62" s="85"/>
      <c r="D62" s="6">
        <f>C62/C121</f>
        <v>0</v>
      </c>
      <c r="E62" s="38" t="s">
        <v>12</v>
      </c>
    </row>
    <row r="63" spans="1:5" ht="28.5">
      <c r="A63" s="38" t="s">
        <v>105</v>
      </c>
      <c r="B63" s="38" t="s">
        <v>106</v>
      </c>
      <c r="C63" s="85"/>
      <c r="D63" s="6">
        <f>C63/C121</f>
        <v>0</v>
      </c>
      <c r="E63" s="38" t="s">
        <v>12</v>
      </c>
    </row>
    <row r="64" spans="1:5" ht="14.25">
      <c r="A64" s="38" t="s">
        <v>107</v>
      </c>
      <c r="B64" s="38" t="s">
        <v>108</v>
      </c>
      <c r="C64" s="85"/>
      <c r="D64" s="6">
        <f>C64/C121</f>
        <v>0</v>
      </c>
      <c r="E64" s="38" t="s">
        <v>12</v>
      </c>
    </row>
    <row r="65" spans="1:5" ht="14.25">
      <c r="A65" s="38" t="s">
        <v>109</v>
      </c>
      <c r="B65" s="38" t="s">
        <v>110</v>
      </c>
      <c r="C65" s="85"/>
      <c r="D65" s="6">
        <f>C65/C121</f>
        <v>0</v>
      </c>
      <c r="E65" s="38" t="s">
        <v>12</v>
      </c>
    </row>
    <row r="66" spans="1:5" ht="14.25">
      <c r="A66" s="38" t="s">
        <v>111</v>
      </c>
      <c r="B66" s="38" t="s">
        <v>112</v>
      </c>
      <c r="C66" s="85"/>
      <c r="D66" s="6">
        <f>C66/C121</f>
        <v>0</v>
      </c>
      <c r="E66" s="38" t="s">
        <v>12</v>
      </c>
    </row>
    <row r="67" spans="1:5" ht="14.25">
      <c r="A67" s="38" t="s">
        <v>113</v>
      </c>
      <c r="B67" s="38" t="s">
        <v>114</v>
      </c>
      <c r="C67" s="85"/>
      <c r="D67" s="6">
        <f>C67/C121</f>
        <v>0</v>
      </c>
      <c r="E67" s="38" t="s">
        <v>12</v>
      </c>
    </row>
    <row r="68" spans="1:5" ht="14.25">
      <c r="A68" s="38" t="s">
        <v>115</v>
      </c>
      <c r="B68" s="38" t="s">
        <v>116</v>
      </c>
      <c r="C68" s="85"/>
      <c r="D68" s="6">
        <f>C68/C121</f>
        <v>0</v>
      </c>
      <c r="E68" s="38" t="s">
        <v>12</v>
      </c>
    </row>
    <row r="69" spans="1:5" ht="14.25">
      <c r="A69" s="38" t="s">
        <v>117</v>
      </c>
      <c r="B69" s="38" t="s">
        <v>118</v>
      </c>
      <c r="C69" s="85"/>
      <c r="D69" s="6">
        <f>C69/C121</f>
        <v>0</v>
      </c>
      <c r="E69" s="38" t="s">
        <v>12</v>
      </c>
    </row>
    <row r="70" spans="1:5" ht="14.25">
      <c r="A70" s="38" t="s">
        <v>119</v>
      </c>
      <c r="B70" s="38" t="s">
        <v>120</v>
      </c>
      <c r="C70" s="85"/>
      <c r="D70" s="6">
        <f>C70/C121</f>
        <v>0</v>
      </c>
      <c r="E70" s="38" t="s">
        <v>12</v>
      </c>
    </row>
    <row r="71" spans="1:5" ht="14.25">
      <c r="A71" s="38" t="s">
        <v>121</v>
      </c>
      <c r="B71" s="38" t="s">
        <v>122</v>
      </c>
      <c r="C71" s="85"/>
      <c r="D71" s="6">
        <f>C71/C121</f>
        <v>0</v>
      </c>
      <c r="E71" s="38" t="s">
        <v>12</v>
      </c>
    </row>
    <row r="72" spans="1:5" ht="14.25">
      <c r="A72" s="38" t="s">
        <v>123</v>
      </c>
      <c r="B72" s="38" t="s">
        <v>124</v>
      </c>
      <c r="C72" s="85"/>
      <c r="D72" s="6">
        <f>C72/C121</f>
        <v>0</v>
      </c>
      <c r="E72" s="38" t="s">
        <v>12</v>
      </c>
    </row>
    <row r="73" spans="1:5" ht="14.25">
      <c r="A73" s="38" t="s">
        <v>125</v>
      </c>
      <c r="B73" s="38" t="s">
        <v>126</v>
      </c>
      <c r="C73" s="85"/>
      <c r="D73" s="6">
        <f>C73/C121</f>
        <v>0</v>
      </c>
      <c r="E73" s="38" t="s">
        <v>12</v>
      </c>
    </row>
    <row r="74" spans="1:5" ht="14.25">
      <c r="A74" s="38" t="s">
        <v>127</v>
      </c>
      <c r="B74" s="38" t="s">
        <v>128</v>
      </c>
      <c r="C74" s="85"/>
      <c r="D74" s="6">
        <f>C74/C121</f>
        <v>0</v>
      </c>
      <c r="E74" s="38" t="s">
        <v>12</v>
      </c>
    </row>
    <row r="75" spans="1:5" ht="14.25">
      <c r="A75" s="38" t="s">
        <v>129</v>
      </c>
      <c r="B75" s="38" t="s">
        <v>130</v>
      </c>
      <c r="C75" s="85"/>
      <c r="D75" s="6">
        <f>C75/C121</f>
        <v>0</v>
      </c>
      <c r="E75" s="38" t="s">
        <v>12</v>
      </c>
    </row>
    <row r="76" spans="1:5" ht="14.25">
      <c r="A76" s="38" t="s">
        <v>131</v>
      </c>
      <c r="B76" s="38" t="s">
        <v>132</v>
      </c>
      <c r="C76" s="85"/>
      <c r="D76" s="6">
        <f>C76/C121</f>
        <v>0</v>
      </c>
      <c r="E76" s="38" t="s">
        <v>12</v>
      </c>
    </row>
    <row r="77" spans="1:5" ht="14.25">
      <c r="A77" s="38" t="s">
        <v>133</v>
      </c>
      <c r="B77" s="38" t="s">
        <v>134</v>
      </c>
      <c r="C77" s="85"/>
      <c r="D77" s="6">
        <f>C77/C121</f>
        <v>0</v>
      </c>
      <c r="E77" s="38" t="s">
        <v>12</v>
      </c>
    </row>
    <row r="78" spans="1:5" ht="14.25">
      <c r="A78" s="38" t="s">
        <v>135</v>
      </c>
      <c r="B78" s="38" t="s">
        <v>136</v>
      </c>
      <c r="C78" s="85"/>
      <c r="D78" s="6">
        <f>C78/C121</f>
        <v>0</v>
      </c>
      <c r="E78" s="38" t="s">
        <v>12</v>
      </c>
    </row>
    <row r="79" spans="1:5" ht="28.5">
      <c r="A79" s="38" t="s">
        <v>137</v>
      </c>
      <c r="B79" s="38" t="s">
        <v>138</v>
      </c>
      <c r="C79" s="85"/>
      <c r="D79" s="6">
        <f>C79/C121</f>
        <v>0</v>
      </c>
      <c r="E79" s="38" t="s">
        <v>12</v>
      </c>
    </row>
    <row r="80" spans="1:5" ht="28.5">
      <c r="A80" s="38" t="s">
        <v>139</v>
      </c>
      <c r="B80" s="38" t="s">
        <v>140</v>
      </c>
      <c r="C80" s="85"/>
      <c r="D80" s="6">
        <f>C80/C121</f>
        <v>0</v>
      </c>
      <c r="E80" s="38" t="s">
        <v>12</v>
      </c>
    </row>
    <row r="81" spans="1:5" ht="28.5">
      <c r="A81" s="38" t="s">
        <v>141</v>
      </c>
      <c r="B81" s="38" t="s">
        <v>142</v>
      </c>
      <c r="C81" s="85"/>
      <c r="D81" s="6">
        <f>C81/C121</f>
        <v>0</v>
      </c>
      <c r="E81" s="38" t="s">
        <v>12</v>
      </c>
    </row>
    <row r="82" spans="1:5" ht="28.5">
      <c r="A82" s="38" t="s">
        <v>143</v>
      </c>
      <c r="B82" s="38" t="s">
        <v>144</v>
      </c>
      <c r="C82" s="85"/>
      <c r="D82" s="6">
        <f>C82/C121</f>
        <v>0</v>
      </c>
      <c r="E82" s="38" t="s">
        <v>12</v>
      </c>
    </row>
    <row r="83" spans="1:5" ht="28.5">
      <c r="A83" s="38" t="s">
        <v>145</v>
      </c>
      <c r="B83" s="38" t="s">
        <v>146</v>
      </c>
      <c r="C83" s="85"/>
      <c r="D83" s="6">
        <f>C83/C121</f>
        <v>0</v>
      </c>
      <c r="E83" s="38" t="s">
        <v>12</v>
      </c>
    </row>
    <row r="84" spans="1:5" ht="28.5">
      <c r="A84" s="38" t="s">
        <v>147</v>
      </c>
      <c r="B84" s="38" t="s">
        <v>148</v>
      </c>
      <c r="C84" s="85"/>
      <c r="D84" s="6">
        <f>C84/C121</f>
        <v>0</v>
      </c>
      <c r="E84" s="38" t="s">
        <v>12</v>
      </c>
    </row>
    <row r="85" spans="1:5" ht="28.5">
      <c r="A85" s="38" t="s">
        <v>149</v>
      </c>
      <c r="B85" s="38" t="s">
        <v>150</v>
      </c>
      <c r="C85" s="85"/>
      <c r="D85" s="6">
        <f>C85/C121</f>
        <v>0</v>
      </c>
      <c r="E85" s="38" t="s">
        <v>12</v>
      </c>
    </row>
    <row r="86" spans="1:5" ht="28.5">
      <c r="A86" s="38" t="s">
        <v>151</v>
      </c>
      <c r="B86" s="38" t="s">
        <v>152</v>
      </c>
      <c r="C86" s="85"/>
      <c r="D86" s="6">
        <f>C86/C121</f>
        <v>0</v>
      </c>
      <c r="E86" s="38" t="s">
        <v>12</v>
      </c>
    </row>
    <row r="87" spans="1:5" ht="28.5">
      <c r="A87" s="38" t="s">
        <v>153</v>
      </c>
      <c r="B87" s="38" t="s">
        <v>154</v>
      </c>
      <c r="C87" s="85"/>
      <c r="D87" s="6">
        <f>C87/C121</f>
        <v>0</v>
      </c>
      <c r="E87" s="38" t="s">
        <v>12</v>
      </c>
    </row>
    <row r="88" spans="1:5" ht="28.5">
      <c r="A88" s="38" t="s">
        <v>155</v>
      </c>
      <c r="B88" s="38" t="s">
        <v>156</v>
      </c>
      <c r="C88" s="85"/>
      <c r="D88" s="6">
        <f>C88/C121</f>
        <v>0</v>
      </c>
      <c r="E88" s="38" t="s">
        <v>12</v>
      </c>
    </row>
    <row r="89" spans="1:5" ht="28.5">
      <c r="A89" s="38" t="s">
        <v>157</v>
      </c>
      <c r="B89" s="38" t="s">
        <v>158</v>
      </c>
      <c r="C89" s="85"/>
      <c r="D89" s="6">
        <f>C89/C121</f>
        <v>0</v>
      </c>
      <c r="E89" s="38" t="s">
        <v>12</v>
      </c>
    </row>
    <row r="90" spans="1:5" ht="28.5">
      <c r="A90" s="38" t="s">
        <v>159</v>
      </c>
      <c r="B90" s="38" t="s">
        <v>160</v>
      </c>
      <c r="C90" s="85"/>
      <c r="D90" s="6">
        <f>C90/C121</f>
        <v>0</v>
      </c>
      <c r="E90" s="38" t="s">
        <v>12</v>
      </c>
    </row>
    <row r="91" spans="1:5" ht="28.5">
      <c r="A91" s="38" t="s">
        <v>161</v>
      </c>
      <c r="B91" s="38" t="s">
        <v>162</v>
      </c>
      <c r="C91" s="85"/>
      <c r="D91" s="6">
        <f>C91/C121</f>
        <v>0</v>
      </c>
      <c r="E91" s="38" t="s">
        <v>12</v>
      </c>
    </row>
    <row r="92" spans="1:5" ht="14.25">
      <c r="A92" s="38" t="s">
        <v>163</v>
      </c>
      <c r="B92" s="38" t="s">
        <v>164</v>
      </c>
      <c r="C92" s="85"/>
      <c r="D92" s="6">
        <f>C92/C121</f>
        <v>0</v>
      </c>
      <c r="E92" s="38" t="s">
        <v>12</v>
      </c>
    </row>
    <row r="93" spans="1:5" ht="14.25">
      <c r="A93" s="38" t="s">
        <v>165</v>
      </c>
      <c r="B93" s="38" t="s">
        <v>166</v>
      </c>
      <c r="C93" s="85"/>
      <c r="D93" s="6">
        <f>C93/C121</f>
        <v>0</v>
      </c>
      <c r="E93" s="38" t="s">
        <v>12</v>
      </c>
    </row>
    <row r="94" spans="1:5" ht="14.25">
      <c r="A94" s="38" t="s">
        <v>167</v>
      </c>
      <c r="B94" s="38" t="s">
        <v>168</v>
      </c>
      <c r="C94" s="85"/>
      <c r="D94" s="6">
        <f>C94/C121</f>
        <v>0</v>
      </c>
      <c r="E94" s="38" t="s">
        <v>12</v>
      </c>
    </row>
    <row r="95" spans="1:5" ht="14.25">
      <c r="A95" s="38" t="s">
        <v>169</v>
      </c>
      <c r="B95" s="38" t="s">
        <v>170</v>
      </c>
      <c r="C95" s="85"/>
      <c r="D95" s="6">
        <f>C95/C121</f>
        <v>0</v>
      </c>
      <c r="E95" s="38" t="s">
        <v>12</v>
      </c>
    </row>
    <row r="96" spans="1:5" ht="14.25">
      <c r="A96" s="38" t="s">
        <v>171</v>
      </c>
      <c r="B96" s="38" t="s">
        <v>172</v>
      </c>
      <c r="C96" s="85"/>
      <c r="D96" s="6">
        <f>C96/C121</f>
        <v>0</v>
      </c>
      <c r="E96" s="38" t="s">
        <v>12</v>
      </c>
    </row>
    <row r="97" spans="1:5" ht="14.25">
      <c r="A97" s="38" t="s">
        <v>173</v>
      </c>
      <c r="B97" s="38" t="s">
        <v>174</v>
      </c>
      <c r="C97" s="85"/>
      <c r="D97" s="6">
        <f>C97/C121</f>
        <v>0</v>
      </c>
      <c r="E97" s="38" t="s">
        <v>12</v>
      </c>
    </row>
    <row r="98" spans="1:5" ht="28.5">
      <c r="A98" s="38" t="s">
        <v>175</v>
      </c>
      <c r="B98" s="38" t="s">
        <v>176</v>
      </c>
      <c r="C98" s="85"/>
      <c r="D98" s="6">
        <f>C98/C121</f>
        <v>0</v>
      </c>
      <c r="E98" s="38" t="s">
        <v>12</v>
      </c>
    </row>
    <row r="99" spans="1:5" ht="28.5">
      <c r="A99" s="38" t="s">
        <v>177</v>
      </c>
      <c r="B99" s="38" t="s">
        <v>178</v>
      </c>
      <c r="C99" s="85"/>
      <c r="D99" s="6">
        <f>C99/C121</f>
        <v>0</v>
      </c>
      <c r="E99" s="38" t="s">
        <v>12</v>
      </c>
    </row>
    <row r="100" spans="1:5" ht="28.5">
      <c r="A100" s="38" t="s">
        <v>179</v>
      </c>
      <c r="B100" s="38" t="s">
        <v>180</v>
      </c>
      <c r="C100" s="85"/>
      <c r="D100" s="6">
        <f>C100/C121</f>
        <v>0</v>
      </c>
      <c r="E100" s="38" t="s">
        <v>12</v>
      </c>
    </row>
    <row r="101" spans="1:5" ht="28.5">
      <c r="A101" s="38" t="s">
        <v>181</v>
      </c>
      <c r="B101" s="38" t="s">
        <v>182</v>
      </c>
      <c r="C101" s="85"/>
      <c r="D101" s="6">
        <f>C101/C121</f>
        <v>0</v>
      </c>
      <c r="E101" s="38" t="s">
        <v>12</v>
      </c>
    </row>
    <row r="102" spans="1:5" ht="28.5">
      <c r="A102" s="38" t="s">
        <v>183</v>
      </c>
      <c r="B102" s="38" t="s">
        <v>184</v>
      </c>
      <c r="C102" s="85"/>
      <c r="D102" s="6">
        <f>C102/C121</f>
        <v>0</v>
      </c>
      <c r="E102" s="38" t="s">
        <v>12</v>
      </c>
    </row>
    <row r="103" spans="1:5" ht="28.5">
      <c r="A103" s="38" t="s">
        <v>185</v>
      </c>
      <c r="B103" s="38" t="s">
        <v>186</v>
      </c>
      <c r="C103" s="85"/>
      <c r="D103" s="6">
        <f>C103/C121</f>
        <v>0</v>
      </c>
      <c r="E103" s="38" t="s">
        <v>12</v>
      </c>
    </row>
    <row r="104" spans="1:5" ht="28.5">
      <c r="A104" s="38" t="s">
        <v>187</v>
      </c>
      <c r="B104" s="38" t="s">
        <v>188</v>
      </c>
      <c r="C104" s="85"/>
      <c r="D104" s="6">
        <f>C104/C121</f>
        <v>0</v>
      </c>
      <c r="E104" s="38" t="s">
        <v>12</v>
      </c>
    </row>
    <row r="105" spans="1:5" ht="14.25">
      <c r="A105" s="38" t="s">
        <v>189</v>
      </c>
      <c r="B105" s="38" t="s">
        <v>190</v>
      </c>
      <c r="C105" s="85"/>
      <c r="D105" s="6">
        <f>C105/C121</f>
        <v>0</v>
      </c>
      <c r="E105" s="38" t="s">
        <v>12</v>
      </c>
    </row>
    <row r="106" spans="1:5" ht="14.25">
      <c r="A106" s="38" t="s">
        <v>191</v>
      </c>
      <c r="B106" s="38" t="s">
        <v>192</v>
      </c>
      <c r="C106" s="85"/>
      <c r="D106" s="6">
        <f>C106/C121</f>
        <v>0</v>
      </c>
      <c r="E106" s="38" t="s">
        <v>12</v>
      </c>
    </row>
    <row r="107" spans="1:5" ht="14.25">
      <c r="A107" s="38" t="s">
        <v>193</v>
      </c>
      <c r="B107" s="38" t="s">
        <v>194</v>
      </c>
      <c r="C107" s="85"/>
      <c r="D107" s="6">
        <f>C107/C121</f>
        <v>0</v>
      </c>
      <c r="E107" s="38" t="s">
        <v>12</v>
      </c>
    </row>
    <row r="108" spans="1:5" ht="28.5">
      <c r="A108" s="38" t="s">
        <v>195</v>
      </c>
      <c r="B108" s="38" t="s">
        <v>196</v>
      </c>
      <c r="C108" s="85"/>
      <c r="D108" s="6">
        <f>C108/C121</f>
        <v>0</v>
      </c>
      <c r="E108" s="38" t="s">
        <v>12</v>
      </c>
    </row>
    <row r="109" spans="1:5" ht="14.25">
      <c r="A109" s="38" t="s">
        <v>197</v>
      </c>
      <c r="B109" s="38" t="s">
        <v>198</v>
      </c>
      <c r="C109" s="85"/>
      <c r="D109" s="6">
        <f>C109/C121</f>
        <v>0</v>
      </c>
      <c r="E109" s="38" t="s">
        <v>12</v>
      </c>
    </row>
    <row r="110" spans="1:5" ht="14.25">
      <c r="A110" s="38" t="s">
        <v>199</v>
      </c>
      <c r="B110" s="38" t="s">
        <v>200</v>
      </c>
      <c r="C110" s="85"/>
      <c r="D110" s="6">
        <f>C110/C121</f>
        <v>0</v>
      </c>
      <c r="E110" s="38" t="s">
        <v>12</v>
      </c>
    </row>
    <row r="111" spans="1:5" ht="14.25">
      <c r="A111" s="38" t="s">
        <v>201</v>
      </c>
      <c r="B111" s="38" t="s">
        <v>202</v>
      </c>
      <c r="C111" s="85"/>
      <c r="D111" s="6">
        <f>C111/C121</f>
        <v>0</v>
      </c>
      <c r="E111" s="38" t="s">
        <v>12</v>
      </c>
    </row>
    <row r="112" spans="1:5" ht="14.25">
      <c r="A112" s="38" t="s">
        <v>203</v>
      </c>
      <c r="B112" s="38" t="s">
        <v>204</v>
      </c>
      <c r="C112" s="85"/>
      <c r="D112" s="6">
        <f>C112/C121</f>
        <v>0</v>
      </c>
      <c r="E112" s="38" t="s">
        <v>12</v>
      </c>
    </row>
    <row r="113" spans="1:5" ht="14.25">
      <c r="A113" s="38" t="s">
        <v>205</v>
      </c>
      <c r="B113" s="38" t="s">
        <v>206</v>
      </c>
      <c r="C113" s="85"/>
      <c r="D113" s="6">
        <f>C113/C121</f>
        <v>0</v>
      </c>
      <c r="E113" s="38" t="s">
        <v>12</v>
      </c>
    </row>
    <row r="114" spans="1:5" ht="14.25">
      <c r="A114" s="38" t="s">
        <v>207</v>
      </c>
      <c r="B114" s="38" t="s">
        <v>208</v>
      </c>
      <c r="C114" s="85"/>
      <c r="D114" s="6">
        <f>C114/C121</f>
        <v>0</v>
      </c>
      <c r="E114" s="38" t="s">
        <v>12</v>
      </c>
    </row>
    <row r="115" spans="1:5" ht="14.25">
      <c r="A115" s="38" t="s">
        <v>209</v>
      </c>
      <c r="B115" s="38" t="s">
        <v>210</v>
      </c>
      <c r="C115" s="85"/>
      <c r="D115" s="6">
        <f>C115/C121</f>
        <v>0</v>
      </c>
      <c r="E115" s="38" t="s">
        <v>12</v>
      </c>
    </row>
    <row r="116" spans="1:5" ht="14.25">
      <c r="A116" s="38" t="s">
        <v>211</v>
      </c>
      <c r="B116" s="38" t="s">
        <v>212</v>
      </c>
      <c r="C116" s="85"/>
      <c r="D116" s="6">
        <f>C116/C121</f>
        <v>0</v>
      </c>
      <c r="E116" s="38" t="s">
        <v>12</v>
      </c>
    </row>
    <row r="117" spans="1:5" ht="14.25">
      <c r="A117" s="38" t="s">
        <v>213</v>
      </c>
      <c r="B117" s="38" t="s">
        <v>214</v>
      </c>
      <c r="C117" s="85"/>
      <c r="D117" s="6">
        <f>C117/C121</f>
        <v>0</v>
      </c>
      <c r="E117" s="38" t="s">
        <v>12</v>
      </c>
    </row>
    <row r="118" spans="1:5" ht="14.25">
      <c r="A118" s="38" t="s">
        <v>215</v>
      </c>
      <c r="B118" s="38" t="s">
        <v>216</v>
      </c>
      <c r="C118" s="85"/>
      <c r="D118" s="6">
        <f>C118/C121</f>
        <v>0</v>
      </c>
      <c r="E118" s="38" t="s">
        <v>12</v>
      </c>
    </row>
    <row r="119" spans="1:5" ht="14.25">
      <c r="A119" s="38" t="s">
        <v>217</v>
      </c>
      <c r="B119" s="38" t="s">
        <v>218</v>
      </c>
      <c r="C119" s="85"/>
      <c r="D119" s="6">
        <f>C119/C121</f>
        <v>0</v>
      </c>
      <c r="E119" s="38" t="s">
        <v>12</v>
      </c>
    </row>
    <row r="120" spans="1:5" ht="28.5">
      <c r="A120" s="38" t="s">
        <v>219</v>
      </c>
      <c r="B120" s="38" t="s">
        <v>220</v>
      </c>
      <c r="C120" s="85"/>
      <c r="D120" s="6">
        <f>C120/C121</f>
        <v>0</v>
      </c>
      <c r="E120" s="38" t="s">
        <v>12</v>
      </c>
    </row>
    <row r="121" spans="1:5" s="44" customFormat="1" ht="13.5" customHeight="1">
      <c r="A121" s="74" t="s">
        <v>221</v>
      </c>
      <c r="B121" s="74"/>
      <c r="C121" s="88">
        <f>SUM(C12:C120)+C50+C51+C52+C53</f>
        <v>739505734.44000006</v>
      </c>
      <c r="D121" s="42"/>
      <c r="E121" s="42"/>
    </row>
    <row r="122" spans="1:5" s="24" customFormat="1" ht="12">
      <c r="A122" s="26"/>
      <c r="C122" s="89"/>
    </row>
    <row r="126" spans="1:5" s="46" customFormat="1">
      <c r="A126" s="1"/>
      <c r="C126" s="90"/>
    </row>
    <row r="127" spans="1:5" s="46" customFormat="1">
      <c r="C127" s="90"/>
    </row>
    <row r="128" spans="1:5" s="46" customFormat="1">
      <c r="C128" s="90"/>
    </row>
    <row r="129" spans="1:4" s="46" customFormat="1">
      <c r="C129" s="90"/>
    </row>
    <row r="130" spans="1:4" s="46" customFormat="1" ht="9">
      <c r="A130" s="20"/>
      <c r="B130" s="21"/>
      <c r="C130" s="91"/>
      <c r="D130" s="21"/>
    </row>
    <row r="131" spans="1:4" s="46" customFormat="1">
      <c r="C131" s="90"/>
    </row>
    <row r="132" spans="1:4" s="46" customFormat="1">
      <c r="C132" s="90"/>
    </row>
    <row r="133" spans="1:4" s="46" customFormat="1">
      <c r="C133" s="90"/>
    </row>
    <row r="134" spans="1:4" s="46" customFormat="1">
      <c r="C134" s="90"/>
    </row>
    <row r="135" spans="1:4" s="46" customFormat="1">
      <c r="C135" s="90"/>
    </row>
    <row r="136" spans="1:4" s="46" customFormat="1">
      <c r="C136" s="90"/>
    </row>
    <row r="137" spans="1:4" s="46" customFormat="1" ht="12">
      <c r="A137" s="9"/>
      <c r="C137" s="90"/>
    </row>
    <row r="138" spans="1:4" s="46" customFormat="1" ht="12">
      <c r="A138" s="9"/>
      <c r="C138" s="90"/>
    </row>
    <row r="139" spans="1:4" s="46" customFormat="1" ht="12">
      <c r="A139" s="9"/>
      <c r="C139" s="90"/>
    </row>
    <row r="140" spans="1:4" s="46" customFormat="1">
      <c r="C140" s="90"/>
    </row>
    <row r="141" spans="1:4" s="46" customFormat="1">
      <c r="C141" s="90"/>
    </row>
    <row r="142" spans="1:4" s="46" customFormat="1">
      <c r="C142" s="90"/>
    </row>
    <row r="143" spans="1:4" s="46" customFormat="1">
      <c r="C143" s="90"/>
    </row>
    <row r="144" spans="1:4" s="46" customFormat="1">
      <c r="C144" s="90"/>
    </row>
    <row r="145" spans="3:3" s="46" customFormat="1">
      <c r="C145" s="90"/>
    </row>
    <row r="146" spans="3:3" s="46" customFormat="1">
      <c r="C146" s="90"/>
    </row>
    <row r="147" spans="3:3" s="46" customFormat="1">
      <c r="C147" s="90"/>
    </row>
  </sheetData>
  <mergeCells count="8">
    <mergeCell ref="F7:G7"/>
    <mergeCell ref="A121:B121"/>
    <mergeCell ref="A2:E2"/>
    <mergeCell ref="A3:E3"/>
    <mergeCell ref="A4:E4"/>
    <mergeCell ref="A5:E5"/>
    <mergeCell ref="A6:E6"/>
    <mergeCell ref="A7:E7"/>
  </mergeCells>
  <pageMargins left="0.75" right="0.75" top="1" bottom="1" header="0.5" footer="0.5"/>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showGridLines="0" workbookViewId="0">
      <selection activeCell="G48" sqref="G48"/>
    </sheetView>
  </sheetViews>
  <sheetFormatPr baseColWidth="10" defaultColWidth="11.42578125" defaultRowHeight="8.25"/>
  <cols>
    <col min="1" max="1" width="12.42578125" style="46" customWidth="1"/>
    <col min="2" max="2" width="50.7109375" style="46" customWidth="1"/>
    <col min="3" max="3" width="16.7109375" style="46" customWidth="1"/>
    <col min="4" max="4" width="17.42578125" style="46" customWidth="1"/>
    <col min="5" max="5" width="16.7109375" style="46" customWidth="1"/>
    <col min="6" max="6" width="53.42578125" style="46" customWidth="1"/>
    <col min="7" max="7" width="16.28515625" style="46" customWidth="1"/>
    <col min="8" max="16384" width="11.42578125" style="46"/>
  </cols>
  <sheetData>
    <row r="1" spans="1:9" ht="15" customHeight="1">
      <c r="A1" s="1"/>
      <c r="G1" s="28" t="s">
        <v>1123</v>
      </c>
    </row>
    <row r="2" spans="1:9" ht="15" customHeight="1">
      <c r="A2" s="72" t="s">
        <v>0</v>
      </c>
      <c r="B2" s="54"/>
      <c r="C2" s="54"/>
      <c r="D2" s="54"/>
      <c r="E2" s="54"/>
      <c r="F2" s="54"/>
      <c r="G2" s="54"/>
    </row>
    <row r="3" spans="1:9" ht="15" customHeight="1">
      <c r="A3" s="73" t="s">
        <v>1</v>
      </c>
      <c r="B3" s="54"/>
      <c r="C3" s="54"/>
      <c r="D3" s="54"/>
      <c r="E3" s="54"/>
      <c r="F3" s="54"/>
      <c r="G3" s="54"/>
    </row>
    <row r="4" spans="1:9" ht="15" customHeight="1">
      <c r="A4" s="73" t="s">
        <v>765</v>
      </c>
      <c r="B4" s="54"/>
      <c r="C4" s="54"/>
      <c r="D4" s="54"/>
      <c r="E4" s="54"/>
      <c r="F4" s="54"/>
      <c r="G4" s="54"/>
    </row>
    <row r="5" spans="1:9" ht="15" customHeight="1">
      <c r="A5" s="72" t="s">
        <v>766</v>
      </c>
      <c r="B5" s="54"/>
      <c r="C5" s="54"/>
      <c r="D5" s="54"/>
      <c r="E5" s="54"/>
      <c r="F5" s="54"/>
      <c r="G5" s="54"/>
    </row>
    <row r="6" spans="1:9" ht="15" customHeight="1">
      <c r="A6" s="72" t="s">
        <v>1141</v>
      </c>
      <c r="B6" s="54"/>
      <c r="C6" s="54"/>
      <c r="D6" s="54"/>
      <c r="E6" s="54"/>
      <c r="F6" s="54"/>
      <c r="G6" s="54"/>
    </row>
    <row r="7" spans="1:9" ht="15" customHeight="1">
      <c r="A7" s="72" t="s">
        <v>1250</v>
      </c>
      <c r="B7" s="54"/>
      <c r="C7" s="54"/>
      <c r="D7" s="54"/>
      <c r="E7" s="54"/>
      <c r="F7" s="54"/>
      <c r="G7" s="54"/>
    </row>
    <row r="9" spans="1:9">
      <c r="A9" s="1"/>
    </row>
    <row r="10" spans="1:9">
      <c r="A10" s="1" t="s">
        <v>1253</v>
      </c>
    </row>
    <row r="11" spans="1:9" ht="15">
      <c r="A11" s="47" t="s">
        <v>5</v>
      </c>
      <c r="B11" s="47" t="s">
        <v>6</v>
      </c>
      <c r="C11" s="47" t="s">
        <v>767</v>
      </c>
      <c r="D11" s="47" t="s">
        <v>768</v>
      </c>
      <c r="E11" s="47" t="s">
        <v>769</v>
      </c>
      <c r="F11" s="47" t="s">
        <v>265</v>
      </c>
      <c r="G11" s="47" t="s">
        <v>671</v>
      </c>
    </row>
    <row r="12" spans="1:9" ht="14.25">
      <c r="A12" s="48" t="s">
        <v>778</v>
      </c>
      <c r="B12" s="48" t="s">
        <v>779</v>
      </c>
      <c r="C12" s="49">
        <v>7244824.4000000004</v>
      </c>
      <c r="D12" s="49">
        <v>0</v>
      </c>
      <c r="E12" s="78">
        <f>+D12-C12</f>
        <v>-7244824.4000000004</v>
      </c>
      <c r="F12" s="48" t="s">
        <v>780</v>
      </c>
      <c r="G12" s="48" t="s">
        <v>773</v>
      </c>
      <c r="I12" s="45"/>
    </row>
    <row r="13" spans="1:9" ht="28.5">
      <c r="A13" s="48" t="s">
        <v>781</v>
      </c>
      <c r="B13" s="48" t="s">
        <v>782</v>
      </c>
      <c r="C13" s="49">
        <v>6213498.5099999998</v>
      </c>
      <c r="D13" s="49">
        <v>7244824.4000000004</v>
      </c>
      <c r="E13" s="49">
        <f>+D13-C13</f>
        <v>1031325.8900000006</v>
      </c>
      <c r="F13" s="48" t="s">
        <v>783</v>
      </c>
      <c r="G13" s="48" t="s">
        <v>773</v>
      </c>
    </row>
    <row r="14" spans="1:9" ht="14.25">
      <c r="A14" s="48" t="s">
        <v>784</v>
      </c>
      <c r="B14" s="48" t="s">
        <v>785</v>
      </c>
      <c r="C14" s="49">
        <v>12169426.42</v>
      </c>
      <c r="D14" s="49">
        <v>18382924.93</v>
      </c>
      <c r="E14" s="49">
        <f t="shared" ref="E14:E22" si="0">+D14-C14</f>
        <v>6213498.5099999998</v>
      </c>
      <c r="F14" s="48" t="s">
        <v>783</v>
      </c>
      <c r="G14" s="48" t="s">
        <v>773</v>
      </c>
    </row>
    <row r="15" spans="1:9" ht="14.25">
      <c r="A15" s="48" t="s">
        <v>786</v>
      </c>
      <c r="B15" s="48" t="s">
        <v>787</v>
      </c>
      <c r="C15" s="49">
        <v>0</v>
      </c>
      <c r="D15" s="49">
        <v>0</v>
      </c>
      <c r="E15" s="49">
        <f t="shared" si="0"/>
        <v>0</v>
      </c>
      <c r="F15" s="48" t="s">
        <v>788</v>
      </c>
      <c r="G15" s="48" t="s">
        <v>773</v>
      </c>
    </row>
    <row r="16" spans="1:9" ht="14.25">
      <c r="A16" s="48" t="s">
        <v>789</v>
      </c>
      <c r="B16" s="48" t="s">
        <v>790</v>
      </c>
      <c r="C16" s="49">
        <v>1174202.3</v>
      </c>
      <c r="D16" s="49">
        <v>1174202.3</v>
      </c>
      <c r="E16" s="49">
        <f t="shared" si="0"/>
        <v>0</v>
      </c>
      <c r="F16" s="48" t="s">
        <v>788</v>
      </c>
      <c r="G16" s="48" t="s">
        <v>773</v>
      </c>
    </row>
    <row r="17" spans="1:7" ht="14.25">
      <c r="A17" s="48" t="s">
        <v>791</v>
      </c>
      <c r="B17" s="48" t="s">
        <v>792</v>
      </c>
      <c r="C17" s="49">
        <v>347000</v>
      </c>
      <c r="D17" s="49">
        <v>347000</v>
      </c>
      <c r="E17" s="49">
        <f t="shared" si="0"/>
        <v>0</v>
      </c>
      <c r="F17" s="48" t="s">
        <v>788</v>
      </c>
      <c r="G17" s="48" t="s">
        <v>773</v>
      </c>
    </row>
    <row r="18" spans="1:7" ht="14.25">
      <c r="A18" s="48" t="s">
        <v>793</v>
      </c>
      <c r="B18" s="48" t="s">
        <v>794</v>
      </c>
      <c r="C18" s="49">
        <v>0</v>
      </c>
      <c r="D18" s="49">
        <v>0</v>
      </c>
      <c r="E18" s="49">
        <f t="shared" si="0"/>
        <v>0</v>
      </c>
      <c r="F18" s="48" t="s">
        <v>788</v>
      </c>
      <c r="G18" s="48" t="s">
        <v>773</v>
      </c>
    </row>
    <row r="19" spans="1:7" ht="14.25">
      <c r="A19" s="48" t="s">
        <v>795</v>
      </c>
      <c r="B19" s="48" t="s">
        <v>796</v>
      </c>
      <c r="C19" s="49">
        <v>0</v>
      </c>
      <c r="D19" s="49">
        <v>0</v>
      </c>
      <c r="E19" s="49">
        <f t="shared" si="0"/>
        <v>0</v>
      </c>
      <c r="F19" s="48" t="s">
        <v>797</v>
      </c>
      <c r="G19" s="48" t="s">
        <v>773</v>
      </c>
    </row>
    <row r="20" spans="1:7" ht="14.25">
      <c r="A20" s="48" t="s">
        <v>798</v>
      </c>
      <c r="B20" s="48" t="s">
        <v>799</v>
      </c>
      <c r="C20" s="49">
        <v>0</v>
      </c>
      <c r="D20" s="49">
        <v>0</v>
      </c>
      <c r="E20" s="49">
        <f t="shared" si="0"/>
        <v>0</v>
      </c>
      <c r="F20" s="48" t="s">
        <v>797</v>
      </c>
      <c r="G20" s="48" t="s">
        <v>773</v>
      </c>
    </row>
    <row r="21" spans="1:7" ht="14.25">
      <c r="A21" s="48" t="s">
        <v>800</v>
      </c>
      <c r="B21" s="48" t="s">
        <v>801</v>
      </c>
      <c r="C21" s="49">
        <v>0</v>
      </c>
      <c r="D21" s="49">
        <v>0</v>
      </c>
      <c r="E21" s="49">
        <f t="shared" si="0"/>
        <v>0</v>
      </c>
      <c r="F21" s="48" t="s">
        <v>797</v>
      </c>
      <c r="G21" s="48" t="s">
        <v>773</v>
      </c>
    </row>
    <row r="22" spans="1:7" ht="28.5">
      <c r="A22" s="48" t="s">
        <v>802</v>
      </c>
      <c r="B22" s="48" t="s">
        <v>803</v>
      </c>
      <c r="C22" s="49">
        <v>0</v>
      </c>
      <c r="D22" s="49">
        <v>0</v>
      </c>
      <c r="E22" s="49">
        <f t="shared" si="0"/>
        <v>0</v>
      </c>
      <c r="F22" s="48" t="s">
        <v>804</v>
      </c>
      <c r="G22" s="48" t="s">
        <v>773</v>
      </c>
    </row>
    <row r="23" spans="1:7" ht="28.5">
      <c r="A23" s="48" t="s">
        <v>805</v>
      </c>
      <c r="B23" s="48" t="s">
        <v>806</v>
      </c>
      <c r="C23" s="49">
        <v>156373.35999999999</v>
      </c>
      <c r="D23" s="49">
        <v>-336529.74</v>
      </c>
      <c r="E23" s="13">
        <f>+D23+C23</f>
        <v>-180156.38</v>
      </c>
      <c r="F23" s="48" t="s">
        <v>804</v>
      </c>
      <c r="G23" s="48" t="s">
        <v>773</v>
      </c>
    </row>
    <row r="24" spans="1:7" ht="15" customHeight="1">
      <c r="A24" s="75" t="s">
        <v>221</v>
      </c>
      <c r="B24" s="75"/>
      <c r="C24" s="18">
        <f>SUM(C12:C23)</f>
        <v>27305324.989999998</v>
      </c>
      <c r="D24" s="18">
        <f t="shared" ref="D24:E24" si="1">SUM(D12:D23)</f>
        <v>26812421.890000001</v>
      </c>
      <c r="E24" s="18">
        <f t="shared" si="1"/>
        <v>-180156.38</v>
      </c>
      <c r="F24" s="50"/>
      <c r="G24" s="50"/>
    </row>
    <row r="25" spans="1:7" s="24" customFormat="1" ht="12">
      <c r="A25" s="26" t="s">
        <v>222</v>
      </c>
    </row>
    <row r="29" spans="1:7">
      <c r="A29" s="1"/>
    </row>
    <row r="33" spans="1:1" ht="12">
      <c r="A33" s="9"/>
    </row>
    <row r="34" spans="1:1" ht="12">
      <c r="A34" s="9"/>
    </row>
    <row r="35" spans="1:1" ht="12">
      <c r="A35" s="9"/>
    </row>
    <row r="52" spans="1:1" ht="12">
      <c r="A52" s="9"/>
    </row>
  </sheetData>
  <mergeCells count="7">
    <mergeCell ref="A24:B24"/>
    <mergeCell ref="A2:G2"/>
    <mergeCell ref="A3:G3"/>
    <mergeCell ref="A4:G4"/>
    <mergeCell ref="A5:G5"/>
    <mergeCell ref="A6:G6"/>
    <mergeCell ref="A7:G7"/>
  </mergeCells>
  <pageMargins left="0.75" right="0.75" top="1" bottom="1" header="0.5" footer="0.5"/>
  <pageSetup paperSize="9" scale="7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showGridLines="0" topLeftCell="A9" workbookViewId="0">
      <selection activeCell="F43" sqref="F43"/>
    </sheetView>
  </sheetViews>
  <sheetFormatPr baseColWidth="10" defaultColWidth="11.42578125" defaultRowHeight="8.25"/>
  <cols>
    <col min="1" max="1" width="15.7109375" style="46" customWidth="1"/>
    <col min="2" max="2" width="52.140625" style="46" customWidth="1"/>
    <col min="3" max="3" width="26.7109375" style="46" customWidth="1"/>
    <col min="4" max="4" width="24.140625" style="46" customWidth="1"/>
    <col min="5" max="5" width="20.140625" style="46" customWidth="1"/>
    <col min="6" max="6" width="25.42578125" style="46" customWidth="1"/>
    <col min="7" max="7" width="23.140625" style="46" customWidth="1"/>
    <col min="8" max="16384" width="11.42578125" style="46"/>
  </cols>
  <sheetData>
    <row r="1" spans="1:7" ht="16.149999999999999" customHeight="1">
      <c r="A1" s="1"/>
      <c r="G1" s="25" t="s">
        <v>1117</v>
      </c>
    </row>
    <row r="2" spans="1:7" ht="16.149999999999999" customHeight="1">
      <c r="A2" s="72" t="s">
        <v>0</v>
      </c>
      <c r="B2" s="54"/>
      <c r="C2" s="54"/>
      <c r="D2" s="54"/>
      <c r="E2" s="54"/>
      <c r="F2" s="54"/>
      <c r="G2" s="54"/>
    </row>
    <row r="3" spans="1:7" ht="16.149999999999999" customHeight="1">
      <c r="A3" s="73" t="s">
        <v>1</v>
      </c>
      <c r="B3" s="54"/>
      <c r="C3" s="54"/>
      <c r="D3" s="54"/>
      <c r="E3" s="54"/>
      <c r="F3" s="54"/>
      <c r="G3" s="54"/>
    </row>
    <row r="4" spans="1:7" ht="16.149999999999999" customHeight="1">
      <c r="A4" s="73" t="s">
        <v>765</v>
      </c>
      <c r="B4" s="54"/>
      <c r="C4" s="54"/>
      <c r="D4" s="54"/>
      <c r="E4" s="54"/>
      <c r="F4" s="54"/>
      <c r="G4" s="54"/>
    </row>
    <row r="5" spans="1:7" ht="16.149999999999999" customHeight="1">
      <c r="A5" s="72" t="s">
        <v>766</v>
      </c>
      <c r="B5" s="54"/>
      <c r="C5" s="54"/>
      <c r="D5" s="54"/>
      <c r="E5" s="54"/>
      <c r="F5" s="54"/>
      <c r="G5" s="54"/>
    </row>
    <row r="6" spans="1:7" ht="16.149999999999999" customHeight="1">
      <c r="A6" s="72" t="s">
        <v>807</v>
      </c>
      <c r="B6" s="54"/>
      <c r="C6" s="54"/>
      <c r="D6" s="54"/>
      <c r="E6" s="54"/>
      <c r="F6" s="54"/>
      <c r="G6" s="54"/>
    </row>
    <row r="7" spans="1:7" ht="16.149999999999999" customHeight="1">
      <c r="A7" s="72" t="s">
        <v>1250</v>
      </c>
      <c r="B7" s="54"/>
      <c r="C7" s="54"/>
      <c r="D7" s="54"/>
      <c r="E7" s="54"/>
      <c r="F7" s="54"/>
      <c r="G7" s="54"/>
    </row>
    <row r="8" spans="1:7">
      <c r="A8" s="1"/>
    </row>
    <row r="9" spans="1:7">
      <c r="A9" s="1"/>
    </row>
    <row r="10" spans="1:7">
      <c r="A10" s="1" t="s">
        <v>1253</v>
      </c>
    </row>
    <row r="11" spans="1:7" ht="15">
      <c r="A11" s="47" t="s">
        <v>5</v>
      </c>
      <c r="B11" s="47" t="s">
        <v>6</v>
      </c>
      <c r="C11" s="47" t="s">
        <v>767</v>
      </c>
      <c r="D11" s="47" t="s">
        <v>768</v>
      </c>
      <c r="E11" s="47" t="s">
        <v>769</v>
      </c>
      <c r="F11" s="47" t="s">
        <v>265</v>
      </c>
      <c r="G11" s="47" t="s">
        <v>671</v>
      </c>
    </row>
    <row r="12" spans="1:7" ht="14.25">
      <c r="A12" s="48" t="s">
        <v>770</v>
      </c>
      <c r="B12" s="48" t="s">
        <v>771</v>
      </c>
      <c r="C12" s="49">
        <v>9009418.3000000007</v>
      </c>
      <c r="D12" s="49">
        <v>9009418.3000000007</v>
      </c>
      <c r="E12" s="49">
        <v>0</v>
      </c>
      <c r="F12" s="48" t="s">
        <v>772</v>
      </c>
      <c r="G12" s="48" t="s">
        <v>773</v>
      </c>
    </row>
    <row r="13" spans="1:7" ht="14.25">
      <c r="A13" s="48" t="s">
        <v>774</v>
      </c>
      <c r="B13" s="48" t="s">
        <v>775</v>
      </c>
      <c r="C13" s="49">
        <v>0</v>
      </c>
      <c r="D13" s="49">
        <v>0</v>
      </c>
      <c r="E13" s="49">
        <v>0</v>
      </c>
      <c r="F13" s="48" t="s">
        <v>772</v>
      </c>
      <c r="G13" s="48" t="s">
        <v>773</v>
      </c>
    </row>
    <row r="14" spans="1:7" ht="14.25">
      <c r="A14" s="48" t="s">
        <v>776</v>
      </c>
      <c r="B14" s="48" t="s">
        <v>777</v>
      </c>
      <c r="C14" s="49">
        <v>0</v>
      </c>
      <c r="D14" s="49">
        <v>0</v>
      </c>
      <c r="E14" s="49">
        <v>0</v>
      </c>
      <c r="F14" s="48" t="s">
        <v>772</v>
      </c>
      <c r="G14" s="48" t="s">
        <v>773</v>
      </c>
    </row>
    <row r="15" spans="1:7" ht="15" customHeight="1">
      <c r="A15" s="75" t="s">
        <v>221</v>
      </c>
      <c r="B15" s="75"/>
      <c r="C15" s="18">
        <f>SUM(C12:C14)</f>
        <v>9009418.3000000007</v>
      </c>
      <c r="D15" s="18">
        <f t="shared" ref="D15:E15" si="0">SUM(D12:D14)</f>
        <v>9009418.3000000007</v>
      </c>
      <c r="E15" s="18">
        <f t="shared" si="0"/>
        <v>0</v>
      </c>
      <c r="F15" s="50"/>
      <c r="G15" s="50"/>
    </row>
    <row r="16" spans="1:7" s="22" customFormat="1" ht="11.25">
      <c r="A16" s="14" t="s">
        <v>222</v>
      </c>
    </row>
    <row r="26" spans="1:1" ht="12">
      <c r="A26" s="9"/>
    </row>
    <row r="27" spans="1:1" ht="12">
      <c r="A27" s="9"/>
    </row>
    <row r="28" spans="1:1" ht="12">
      <c r="A28" s="9"/>
    </row>
    <row r="45" spans="1:1" ht="12">
      <c r="A45" s="9"/>
    </row>
    <row r="46" spans="1:1" ht="12">
      <c r="A46" s="9"/>
    </row>
  </sheetData>
  <mergeCells count="7">
    <mergeCell ref="A15:B15"/>
    <mergeCell ref="A2:G2"/>
    <mergeCell ref="A3:G3"/>
    <mergeCell ref="A4:G4"/>
    <mergeCell ref="A5:G5"/>
    <mergeCell ref="A6:G6"/>
    <mergeCell ref="A7:G7"/>
  </mergeCells>
  <pageMargins left="0.75" right="0.75" top="1" bottom="1" header="0.5" footer="0.5"/>
  <pageSetup paperSize="9" scale="6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topLeftCell="A12" workbookViewId="0">
      <selection activeCell="F40" sqref="F40"/>
    </sheetView>
  </sheetViews>
  <sheetFormatPr baseColWidth="10" defaultColWidth="11.42578125" defaultRowHeight="8.25"/>
  <cols>
    <col min="1" max="1" width="15.28515625" style="46" customWidth="1"/>
    <col min="2" max="2" width="69" style="46" customWidth="1"/>
    <col min="3" max="3" width="34.42578125" style="46" customWidth="1"/>
    <col min="4" max="4" width="23" style="46" customWidth="1"/>
    <col min="5" max="16384" width="11.42578125" style="46"/>
  </cols>
  <sheetData>
    <row r="1" spans="1:4" ht="15" customHeight="1">
      <c r="A1" s="1"/>
      <c r="D1" s="25" t="s">
        <v>1118</v>
      </c>
    </row>
    <row r="2" spans="1:4" ht="15" customHeight="1">
      <c r="A2" s="53" t="s">
        <v>0</v>
      </c>
      <c r="B2" s="54"/>
      <c r="C2" s="54"/>
      <c r="D2" s="54"/>
    </row>
    <row r="3" spans="1:4" ht="15" customHeight="1">
      <c r="A3" s="57" t="s">
        <v>1</v>
      </c>
      <c r="B3" s="54"/>
      <c r="C3" s="54"/>
      <c r="D3" s="54"/>
    </row>
    <row r="4" spans="1:4" ht="15" customHeight="1">
      <c r="A4" s="53" t="s">
        <v>262</v>
      </c>
      <c r="B4" s="54"/>
      <c r="C4" s="54"/>
      <c r="D4" s="54"/>
    </row>
    <row r="5" spans="1:4" ht="15" customHeight="1">
      <c r="A5" s="53" t="s">
        <v>263</v>
      </c>
      <c r="B5" s="54"/>
      <c r="C5" s="54"/>
      <c r="D5" s="54"/>
    </row>
    <row r="6" spans="1:4" ht="15" customHeight="1">
      <c r="A6" s="53" t="s">
        <v>1002</v>
      </c>
      <c r="B6" s="54"/>
      <c r="C6" s="54"/>
      <c r="D6" s="54"/>
    </row>
    <row r="7" spans="1:4" ht="15" customHeight="1">
      <c r="A7" s="53" t="s">
        <v>1250</v>
      </c>
      <c r="B7" s="53"/>
      <c r="C7" s="53"/>
      <c r="D7" s="53"/>
    </row>
    <row r="8" spans="1:4" ht="15" customHeight="1">
      <c r="A8" s="1"/>
    </row>
    <row r="9" spans="1:4">
      <c r="A9" s="1"/>
    </row>
    <row r="10" spans="1:4">
      <c r="A10" s="1" t="s">
        <v>1253</v>
      </c>
    </row>
    <row r="11" spans="1:4" ht="15">
      <c r="A11" s="47" t="s">
        <v>5</v>
      </c>
      <c r="B11" s="47" t="s">
        <v>1003</v>
      </c>
      <c r="C11" s="47">
        <v>2023</v>
      </c>
      <c r="D11" s="47">
        <v>2022</v>
      </c>
    </row>
    <row r="12" spans="1:4" ht="14.25">
      <c r="A12" s="48" t="s">
        <v>271</v>
      </c>
      <c r="B12" s="48" t="s">
        <v>272</v>
      </c>
      <c r="C12" s="49">
        <v>13752031.51</v>
      </c>
      <c r="D12" s="49">
        <v>0</v>
      </c>
    </row>
    <row r="13" spans="1:4" ht="14.25">
      <c r="A13" s="48" t="s">
        <v>273</v>
      </c>
      <c r="B13" s="48" t="s">
        <v>274</v>
      </c>
      <c r="C13" s="49">
        <v>0</v>
      </c>
      <c r="D13" s="49">
        <v>0</v>
      </c>
    </row>
    <row r="14" spans="1:4" ht="14.25">
      <c r="A14" s="48" t="s">
        <v>275</v>
      </c>
      <c r="B14" s="48" t="s">
        <v>276</v>
      </c>
      <c r="C14" s="49">
        <v>0</v>
      </c>
      <c r="D14" s="49">
        <v>0</v>
      </c>
    </row>
    <row r="15" spans="1:4" ht="14.25">
      <c r="A15" s="48" t="s">
        <v>277</v>
      </c>
      <c r="B15" s="48" t="s">
        <v>278</v>
      </c>
      <c r="C15" s="49">
        <v>0</v>
      </c>
      <c r="D15" s="49">
        <v>0</v>
      </c>
    </row>
    <row r="16" spans="1:4" ht="14.25">
      <c r="A16" s="48" t="s">
        <v>279</v>
      </c>
      <c r="B16" s="48" t="s">
        <v>280</v>
      </c>
      <c r="C16" s="49">
        <v>0</v>
      </c>
      <c r="D16" s="49">
        <v>0</v>
      </c>
    </row>
    <row r="17" spans="1:4" ht="14.25">
      <c r="A17" s="48" t="s">
        <v>281</v>
      </c>
      <c r="B17" s="48" t="s">
        <v>282</v>
      </c>
      <c r="C17" s="49">
        <v>0</v>
      </c>
      <c r="D17" s="49">
        <v>0</v>
      </c>
    </row>
    <row r="18" spans="1:4" ht="14.25">
      <c r="A18" s="48" t="s">
        <v>283</v>
      </c>
      <c r="B18" s="48" t="s">
        <v>284</v>
      </c>
      <c r="C18" s="49">
        <v>0</v>
      </c>
      <c r="D18" s="49">
        <v>0</v>
      </c>
    </row>
    <row r="19" spans="1:4" ht="28.5">
      <c r="A19" s="48" t="s">
        <v>285</v>
      </c>
      <c r="B19" s="48" t="s">
        <v>286</v>
      </c>
      <c r="C19" s="49">
        <v>0</v>
      </c>
      <c r="D19" s="49">
        <v>0</v>
      </c>
    </row>
    <row r="20" spans="1:4" ht="14.25" customHeight="1">
      <c r="A20" s="68" t="s">
        <v>221</v>
      </c>
      <c r="B20" s="68"/>
      <c r="C20" s="49">
        <f>SUM(C12:C19)</f>
        <v>13752031.51</v>
      </c>
      <c r="D20" s="49">
        <f>SUM(D12:D19)</f>
        <v>0</v>
      </c>
    </row>
    <row r="21" spans="1:4" s="24" customFormat="1" ht="12">
      <c r="A21" s="26" t="s">
        <v>222</v>
      </c>
    </row>
    <row r="28" spans="1:4">
      <c r="A28" s="1"/>
    </row>
    <row r="32" spans="1:4" ht="12">
      <c r="A32" s="9"/>
    </row>
    <row r="33" spans="1:1" ht="12">
      <c r="A33" s="9"/>
    </row>
    <row r="34" spans="1:1" ht="12">
      <c r="A34" s="9"/>
    </row>
    <row r="51" spans="1:1" ht="12">
      <c r="A51" s="9"/>
    </row>
  </sheetData>
  <mergeCells count="7">
    <mergeCell ref="A20:B20"/>
    <mergeCell ref="A2:D2"/>
    <mergeCell ref="A3:D3"/>
    <mergeCell ref="A4:D4"/>
    <mergeCell ref="A5:D5"/>
    <mergeCell ref="A6:D6"/>
    <mergeCell ref="A7:D7"/>
  </mergeCells>
  <pageMargins left="0.75" right="0.75" top="1" bottom="1" header="0.5" footer="0.5"/>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showGridLines="0" topLeftCell="A51" workbookViewId="0">
      <selection activeCell="D84" sqref="D84"/>
    </sheetView>
  </sheetViews>
  <sheetFormatPr baseColWidth="10" defaultColWidth="11.42578125" defaultRowHeight="8.25"/>
  <cols>
    <col min="1" max="1" width="12.140625" style="46" customWidth="1"/>
    <col min="2" max="2" width="93.7109375" style="46" customWidth="1"/>
    <col min="3" max="3" width="16" style="46" customWidth="1"/>
    <col min="4" max="4" width="16.42578125" style="46" customWidth="1"/>
    <col min="5" max="5" width="18" style="46" customWidth="1"/>
    <col min="6" max="16384" width="11.42578125" style="46"/>
  </cols>
  <sheetData>
    <row r="1" spans="1:7" ht="16.149999999999999" customHeight="1">
      <c r="A1" s="1"/>
      <c r="E1" s="25" t="s">
        <v>1116</v>
      </c>
    </row>
    <row r="2" spans="1:7" ht="16.149999999999999" customHeight="1">
      <c r="A2" s="53" t="s">
        <v>0</v>
      </c>
      <c r="B2" s="54"/>
      <c r="C2" s="54"/>
      <c r="D2" s="54"/>
      <c r="E2" s="54"/>
    </row>
    <row r="3" spans="1:7" ht="16.149999999999999" customHeight="1">
      <c r="A3" s="57" t="s">
        <v>1</v>
      </c>
      <c r="B3" s="54"/>
      <c r="C3" s="54"/>
      <c r="D3" s="54"/>
      <c r="E3" s="54"/>
    </row>
    <row r="4" spans="1:7" ht="16.149999999999999" customHeight="1">
      <c r="A4" s="53" t="s">
        <v>808</v>
      </c>
      <c r="B4" s="54"/>
      <c r="C4" s="54"/>
      <c r="D4" s="54"/>
      <c r="E4" s="54"/>
    </row>
    <row r="5" spans="1:7" ht="16.149999999999999" customHeight="1">
      <c r="A5" s="53" t="s">
        <v>1250</v>
      </c>
      <c r="B5" s="54"/>
      <c r="C5" s="54"/>
      <c r="D5" s="54"/>
      <c r="E5" s="54"/>
      <c r="F5" s="54"/>
      <c r="G5" s="54"/>
    </row>
    <row r="6" spans="1:7" ht="16.149999999999999" customHeight="1">
      <c r="A6" s="1"/>
    </row>
    <row r="7" spans="1:7" ht="16.149999999999999" customHeight="1">
      <c r="A7" s="1"/>
    </row>
    <row r="8" spans="1:7">
      <c r="A8" s="1" t="s">
        <v>1253</v>
      </c>
    </row>
    <row r="9" spans="1:7" ht="15">
      <c r="A9" s="47" t="s">
        <v>5</v>
      </c>
      <c r="B9" s="47" t="s">
        <v>6</v>
      </c>
      <c r="C9" s="47" t="s">
        <v>767</v>
      </c>
      <c r="D9" s="47" t="s">
        <v>768</v>
      </c>
      <c r="E9" s="47" t="s">
        <v>809</v>
      </c>
    </row>
    <row r="10" spans="1:7" ht="15" customHeight="1">
      <c r="A10" s="76" t="s">
        <v>810</v>
      </c>
      <c r="B10" s="76"/>
      <c r="C10" s="76"/>
      <c r="D10" s="76"/>
      <c r="E10" s="76"/>
    </row>
    <row r="12" spans="1:7" ht="14.25">
      <c r="A12" s="48" t="s">
        <v>811</v>
      </c>
      <c r="B12" s="48" t="s">
        <v>812</v>
      </c>
      <c r="C12" s="49">
        <v>0</v>
      </c>
      <c r="D12" s="49">
        <v>0</v>
      </c>
      <c r="E12" s="49">
        <v>0</v>
      </c>
    </row>
    <row r="13" spans="1:7" ht="14.25">
      <c r="A13" s="48" t="s">
        <v>813</v>
      </c>
      <c r="B13" s="48" t="s">
        <v>814</v>
      </c>
      <c r="C13" s="49">
        <v>0</v>
      </c>
      <c r="D13" s="49">
        <v>0</v>
      </c>
      <c r="E13" s="49">
        <v>0</v>
      </c>
    </row>
    <row r="14" spans="1:7" ht="14.25">
      <c r="A14" s="48" t="s">
        <v>815</v>
      </c>
      <c r="B14" s="48" t="s">
        <v>816</v>
      </c>
      <c r="C14" s="49">
        <v>0</v>
      </c>
      <c r="D14" s="49">
        <v>0</v>
      </c>
      <c r="E14" s="49">
        <v>0</v>
      </c>
    </row>
    <row r="15" spans="1:7" ht="14.25">
      <c r="A15" s="48" t="s">
        <v>817</v>
      </c>
      <c r="B15" s="48" t="s">
        <v>818</v>
      </c>
      <c r="C15" s="49">
        <v>0</v>
      </c>
      <c r="D15" s="49">
        <v>0</v>
      </c>
      <c r="E15" s="49">
        <v>0</v>
      </c>
    </row>
    <row r="16" spans="1:7" ht="14.25">
      <c r="A16" s="48" t="s">
        <v>819</v>
      </c>
      <c r="B16" s="48" t="s">
        <v>820</v>
      </c>
      <c r="C16" s="49">
        <v>0</v>
      </c>
      <c r="D16" s="49">
        <v>0</v>
      </c>
      <c r="E16" s="49">
        <v>0</v>
      </c>
    </row>
    <row r="17" spans="1:5" ht="14.25">
      <c r="A17" s="48" t="s">
        <v>821</v>
      </c>
      <c r="B17" s="48" t="s">
        <v>822</v>
      </c>
      <c r="C17" s="49">
        <v>0</v>
      </c>
      <c r="D17" s="49">
        <v>0</v>
      </c>
      <c r="E17" s="49">
        <v>0</v>
      </c>
    </row>
    <row r="18" spans="1:5" ht="14.25">
      <c r="A18" s="48" t="s">
        <v>823</v>
      </c>
      <c r="B18" s="48" t="s">
        <v>824</v>
      </c>
      <c r="C18" s="49">
        <v>0</v>
      </c>
      <c r="D18" s="49">
        <v>0</v>
      </c>
      <c r="E18" s="49">
        <v>0</v>
      </c>
    </row>
    <row r="19" spans="1:5" ht="14.25">
      <c r="A19" s="48" t="s">
        <v>825</v>
      </c>
      <c r="B19" s="48" t="s">
        <v>826</v>
      </c>
      <c r="C19" s="49">
        <v>0</v>
      </c>
      <c r="D19" s="49">
        <v>0</v>
      </c>
      <c r="E19" s="49">
        <v>0</v>
      </c>
    </row>
    <row r="20" spans="1:5" ht="14.25">
      <c r="A20" s="48" t="s">
        <v>827</v>
      </c>
      <c r="B20" s="48" t="s">
        <v>828</v>
      </c>
      <c r="C20" s="49">
        <v>0</v>
      </c>
      <c r="D20" s="49">
        <v>0</v>
      </c>
      <c r="E20" s="49">
        <v>0</v>
      </c>
    </row>
    <row r="21" spans="1:5" ht="14.25">
      <c r="A21" s="48" t="s">
        <v>829</v>
      </c>
      <c r="B21" s="48" t="s">
        <v>830</v>
      </c>
      <c r="C21" s="49">
        <v>0</v>
      </c>
      <c r="D21" s="49">
        <v>0</v>
      </c>
      <c r="E21" s="49">
        <v>0</v>
      </c>
    </row>
    <row r="22" spans="1:5" ht="14.25">
      <c r="A22" s="48" t="s">
        <v>831</v>
      </c>
      <c r="B22" s="48" t="s">
        <v>832</v>
      </c>
      <c r="C22" s="49">
        <v>0</v>
      </c>
      <c r="D22" s="49">
        <v>0</v>
      </c>
      <c r="E22" s="49">
        <v>0</v>
      </c>
    </row>
    <row r="23" spans="1:5" ht="14.25">
      <c r="A23" s="48" t="s">
        <v>833</v>
      </c>
      <c r="B23" s="48" t="s">
        <v>834</v>
      </c>
      <c r="C23" s="49">
        <v>0</v>
      </c>
      <c r="D23" s="49">
        <v>0</v>
      </c>
      <c r="E23" s="49">
        <v>0</v>
      </c>
    </row>
    <row r="24" spans="1:5" ht="14.25">
      <c r="A24" s="48" t="s">
        <v>835</v>
      </c>
      <c r="B24" s="48" t="s">
        <v>836</v>
      </c>
      <c r="C24" s="49">
        <v>0</v>
      </c>
      <c r="D24" s="49">
        <v>0</v>
      </c>
      <c r="E24" s="49">
        <v>0</v>
      </c>
    </row>
    <row r="25" spans="1:5" ht="14.25">
      <c r="A25" s="48" t="s">
        <v>837</v>
      </c>
      <c r="B25" s="48" t="s">
        <v>838</v>
      </c>
      <c r="C25" s="49">
        <v>0</v>
      </c>
      <c r="D25" s="49">
        <v>0</v>
      </c>
      <c r="E25" s="49">
        <v>0</v>
      </c>
    </row>
    <row r="26" spans="1:5" ht="14.25">
      <c r="A26" s="48" t="s">
        <v>839</v>
      </c>
      <c r="B26" s="48" t="s">
        <v>840</v>
      </c>
      <c r="C26" s="49">
        <v>0</v>
      </c>
      <c r="D26" s="49">
        <v>0</v>
      </c>
      <c r="E26" s="49">
        <v>0</v>
      </c>
    </row>
    <row r="27" spans="1:5" ht="14.25">
      <c r="A27" s="48" t="s">
        <v>841</v>
      </c>
      <c r="B27" s="48" t="s">
        <v>842</v>
      </c>
      <c r="C27" s="49">
        <v>0</v>
      </c>
      <c r="D27" s="49">
        <v>0</v>
      </c>
      <c r="E27" s="49">
        <v>0</v>
      </c>
    </row>
    <row r="28" spans="1:5" ht="14.25">
      <c r="A28" s="48" t="s">
        <v>843</v>
      </c>
      <c r="B28" s="48" t="s">
        <v>844</v>
      </c>
      <c r="C28" s="49">
        <v>0</v>
      </c>
      <c r="D28" s="49">
        <v>0</v>
      </c>
      <c r="E28" s="49">
        <v>0</v>
      </c>
    </row>
    <row r="29" spans="1:5" ht="14.25">
      <c r="A29" s="48" t="s">
        <v>845</v>
      </c>
      <c r="B29" s="48" t="s">
        <v>846</v>
      </c>
      <c r="C29" s="49">
        <v>0</v>
      </c>
      <c r="D29" s="49">
        <v>0</v>
      </c>
      <c r="E29" s="49">
        <v>0</v>
      </c>
    </row>
    <row r="30" spans="1:5" ht="14.25">
      <c r="A30" s="48" t="s">
        <v>847</v>
      </c>
      <c r="B30" s="48" t="s">
        <v>848</v>
      </c>
      <c r="C30" s="49">
        <v>0</v>
      </c>
      <c r="D30" s="49">
        <v>0</v>
      </c>
      <c r="E30" s="49">
        <v>0</v>
      </c>
    </row>
    <row r="31" spans="1:5" ht="14.25">
      <c r="A31" s="48" t="s">
        <v>849</v>
      </c>
      <c r="B31" s="48" t="s">
        <v>850</v>
      </c>
      <c r="C31" s="49">
        <v>0</v>
      </c>
      <c r="D31" s="49">
        <v>0</v>
      </c>
      <c r="E31" s="49">
        <v>0</v>
      </c>
    </row>
    <row r="32" spans="1:5" ht="14.25">
      <c r="A32" s="48" t="s">
        <v>851</v>
      </c>
      <c r="B32" s="48" t="s">
        <v>852</v>
      </c>
      <c r="C32" s="49">
        <v>0</v>
      </c>
      <c r="D32" s="49">
        <v>0</v>
      </c>
      <c r="E32" s="49">
        <v>0</v>
      </c>
    </row>
    <row r="33" spans="1:5" ht="28.5">
      <c r="A33" s="48" t="s">
        <v>853</v>
      </c>
      <c r="B33" s="48" t="s">
        <v>854</v>
      </c>
      <c r="C33" s="49">
        <v>0</v>
      </c>
      <c r="D33" s="49">
        <v>0</v>
      </c>
      <c r="E33" s="49">
        <v>0</v>
      </c>
    </row>
    <row r="34" spans="1:5" ht="14.25">
      <c r="A34" s="48" t="s">
        <v>855</v>
      </c>
      <c r="B34" s="48" t="s">
        <v>856</v>
      </c>
      <c r="C34" s="49">
        <v>0</v>
      </c>
      <c r="D34" s="49">
        <v>0</v>
      </c>
      <c r="E34" s="49">
        <v>0</v>
      </c>
    </row>
    <row r="35" spans="1:5" ht="14.25">
      <c r="A35" s="48" t="s">
        <v>857</v>
      </c>
      <c r="B35" s="48" t="s">
        <v>858</v>
      </c>
      <c r="C35" s="49">
        <v>0</v>
      </c>
      <c r="D35" s="49">
        <v>0</v>
      </c>
      <c r="E35" s="49">
        <v>0</v>
      </c>
    </row>
    <row r="36" spans="1:5" ht="14.25">
      <c r="A36" s="48" t="s">
        <v>859</v>
      </c>
      <c r="B36" s="48" t="s">
        <v>860</v>
      </c>
      <c r="C36" s="49">
        <v>1</v>
      </c>
      <c r="D36" s="49">
        <v>1</v>
      </c>
      <c r="E36" s="49">
        <v>0</v>
      </c>
    </row>
    <row r="37" spans="1:5" ht="14.25">
      <c r="A37" s="48" t="s">
        <v>861</v>
      </c>
      <c r="B37" s="48" t="s">
        <v>862</v>
      </c>
      <c r="C37" s="49">
        <v>1</v>
      </c>
      <c r="D37" s="49">
        <v>1</v>
      </c>
      <c r="E37" s="49">
        <v>0</v>
      </c>
    </row>
    <row r="38" spans="1:5" ht="14.25">
      <c r="A38" s="48" t="s">
        <v>863</v>
      </c>
      <c r="B38" s="48" t="s">
        <v>864</v>
      </c>
      <c r="C38" s="49">
        <v>0</v>
      </c>
      <c r="D38" s="49">
        <v>0</v>
      </c>
      <c r="E38" s="49">
        <v>0</v>
      </c>
    </row>
    <row r="39" spans="1:5" ht="14.25">
      <c r="A39" s="48" t="s">
        <v>865</v>
      </c>
      <c r="B39" s="48" t="s">
        <v>866</v>
      </c>
      <c r="C39" s="49">
        <v>0</v>
      </c>
      <c r="D39" s="49">
        <v>0</v>
      </c>
      <c r="E39" s="49">
        <v>0</v>
      </c>
    </row>
    <row r="40" spans="1:5" ht="14.25">
      <c r="A40" s="48" t="s">
        <v>867</v>
      </c>
      <c r="B40" s="48" t="s">
        <v>868</v>
      </c>
      <c r="C40" s="49">
        <v>0</v>
      </c>
      <c r="D40" s="49">
        <v>0</v>
      </c>
      <c r="E40" s="49">
        <v>0</v>
      </c>
    </row>
    <row r="41" spans="1:5" ht="14.25">
      <c r="A41" s="48" t="s">
        <v>869</v>
      </c>
      <c r="B41" s="48" t="s">
        <v>870</v>
      </c>
      <c r="C41" s="49">
        <v>0</v>
      </c>
      <c r="D41" s="49">
        <v>0</v>
      </c>
      <c r="E41" s="49">
        <v>0</v>
      </c>
    </row>
    <row r="42" spans="1:5" ht="14.25">
      <c r="A42" s="48" t="s">
        <v>871</v>
      </c>
      <c r="B42" s="48" t="s">
        <v>872</v>
      </c>
      <c r="C42" s="49">
        <v>0</v>
      </c>
      <c r="D42" s="49">
        <v>0</v>
      </c>
      <c r="E42" s="49">
        <v>0</v>
      </c>
    </row>
    <row r="43" spans="1:5" ht="14.25">
      <c r="A43" s="48" t="s">
        <v>873</v>
      </c>
      <c r="B43" s="48" t="s">
        <v>874</v>
      </c>
      <c r="C43" s="49">
        <v>0</v>
      </c>
      <c r="D43" s="49">
        <v>0</v>
      </c>
      <c r="E43" s="49">
        <v>0</v>
      </c>
    </row>
    <row r="44" spans="1:5" ht="15" customHeight="1">
      <c r="A44" s="75" t="s">
        <v>221</v>
      </c>
      <c r="B44" s="75"/>
      <c r="C44" s="18">
        <f>SUM(C12:C43)</f>
        <v>2</v>
      </c>
      <c r="D44" s="18">
        <f>SUM(D12:D43)</f>
        <v>2</v>
      </c>
      <c r="E44" s="18">
        <f>SUM(E12:E43)</f>
        <v>0</v>
      </c>
    </row>
    <row r="45" spans="1:5" ht="15" customHeight="1">
      <c r="A45" s="76" t="s">
        <v>875</v>
      </c>
      <c r="B45" s="76"/>
      <c r="C45" s="76"/>
      <c r="D45" s="76"/>
      <c r="E45" s="76"/>
    </row>
    <row r="47" spans="1:5" ht="14.25">
      <c r="A47" s="48" t="s">
        <v>876</v>
      </c>
      <c r="B47" s="48" t="s">
        <v>877</v>
      </c>
      <c r="C47" s="49">
        <v>0</v>
      </c>
      <c r="D47" s="49">
        <v>0</v>
      </c>
      <c r="E47" s="49">
        <v>0</v>
      </c>
    </row>
    <row r="48" spans="1:5" ht="14.25">
      <c r="A48" s="48" t="s">
        <v>878</v>
      </c>
      <c r="B48" s="48" t="s">
        <v>879</v>
      </c>
      <c r="C48" s="49">
        <v>0</v>
      </c>
      <c r="D48" s="49">
        <v>0</v>
      </c>
      <c r="E48" s="49">
        <v>0</v>
      </c>
    </row>
    <row r="49" spans="1:5" ht="14.25">
      <c r="A49" s="48" t="s">
        <v>880</v>
      </c>
      <c r="B49" s="48" t="s">
        <v>881</v>
      </c>
      <c r="C49" s="49">
        <v>0</v>
      </c>
      <c r="D49" s="49">
        <v>0</v>
      </c>
      <c r="E49" s="49">
        <v>0</v>
      </c>
    </row>
    <row r="50" spans="1:5" ht="14.25">
      <c r="A50" s="48" t="s">
        <v>882</v>
      </c>
      <c r="B50" s="48" t="s">
        <v>883</v>
      </c>
      <c r="C50" s="49">
        <v>0</v>
      </c>
      <c r="D50" s="49">
        <v>0</v>
      </c>
      <c r="E50" s="49">
        <v>0</v>
      </c>
    </row>
    <row r="51" spans="1:5" ht="14.25">
      <c r="A51" s="48" t="s">
        <v>884</v>
      </c>
      <c r="B51" s="48" t="s">
        <v>885</v>
      </c>
      <c r="C51" s="49">
        <v>0</v>
      </c>
      <c r="D51" s="49">
        <v>0</v>
      </c>
      <c r="E51" s="49">
        <v>0</v>
      </c>
    </row>
    <row r="52" spans="1:5" ht="14.25">
      <c r="A52" s="48" t="s">
        <v>886</v>
      </c>
      <c r="B52" s="48" t="s">
        <v>887</v>
      </c>
      <c r="C52" s="49">
        <v>0</v>
      </c>
      <c r="D52" s="49">
        <v>0</v>
      </c>
      <c r="E52" s="49">
        <v>0</v>
      </c>
    </row>
    <row r="53" spans="1:5" ht="14.25">
      <c r="A53" s="48" t="s">
        <v>888</v>
      </c>
      <c r="B53" s="48" t="s">
        <v>889</v>
      </c>
      <c r="C53" s="49">
        <v>0</v>
      </c>
      <c r="D53" s="49">
        <v>0</v>
      </c>
      <c r="E53" s="49">
        <v>0</v>
      </c>
    </row>
    <row r="54" spans="1:5" ht="14.25">
      <c r="A54" s="48" t="s">
        <v>890</v>
      </c>
      <c r="B54" s="48" t="s">
        <v>891</v>
      </c>
      <c r="C54" s="49">
        <v>0</v>
      </c>
      <c r="D54" s="49">
        <v>0</v>
      </c>
      <c r="E54" s="49">
        <v>0</v>
      </c>
    </row>
    <row r="55" spans="1:5" ht="14.25">
      <c r="A55" s="48" t="s">
        <v>892</v>
      </c>
      <c r="B55" s="48" t="s">
        <v>893</v>
      </c>
      <c r="C55" s="49">
        <v>0</v>
      </c>
      <c r="D55" s="49">
        <v>0</v>
      </c>
      <c r="E55" s="49">
        <v>0</v>
      </c>
    </row>
    <row r="56" spans="1:5" ht="14.25">
      <c r="A56" s="48" t="s">
        <v>894</v>
      </c>
      <c r="B56" s="48" t="s">
        <v>895</v>
      </c>
      <c r="C56" s="49">
        <v>0</v>
      </c>
      <c r="D56" s="49">
        <v>0</v>
      </c>
      <c r="E56" s="49">
        <v>0</v>
      </c>
    </row>
    <row r="57" spans="1:5" ht="14.25">
      <c r="A57" s="48" t="s">
        <v>896</v>
      </c>
      <c r="B57" s="48" t="s">
        <v>897</v>
      </c>
      <c r="C57" s="49">
        <v>0</v>
      </c>
      <c r="D57" s="49">
        <v>0</v>
      </c>
      <c r="E57" s="49">
        <v>0</v>
      </c>
    </row>
    <row r="58" spans="1:5" ht="14.25">
      <c r="A58" s="48" t="s">
        <v>898</v>
      </c>
      <c r="B58" s="48" t="s">
        <v>899</v>
      </c>
      <c r="C58" s="49">
        <v>0</v>
      </c>
      <c r="D58" s="49">
        <v>0</v>
      </c>
      <c r="E58" s="49">
        <v>0</v>
      </c>
    </row>
    <row r="59" spans="1:5" ht="15" customHeight="1">
      <c r="A59" s="75" t="s">
        <v>221</v>
      </c>
      <c r="B59" s="75"/>
      <c r="C59" s="18">
        <f>SUM(C47:C58)</f>
        <v>0</v>
      </c>
      <c r="D59" s="18">
        <f t="shared" ref="D59:E59" si="0">SUM(D47:D58)</f>
        <v>0</v>
      </c>
      <c r="E59" s="18">
        <f t="shared" si="0"/>
        <v>0</v>
      </c>
    </row>
    <row r="60" spans="1:5">
      <c r="A60" s="8" t="s">
        <v>222</v>
      </c>
    </row>
    <row r="69" spans="1:1" ht="12">
      <c r="A69" s="9"/>
    </row>
    <row r="70" spans="1:1" ht="12">
      <c r="A70" s="9"/>
    </row>
    <row r="71" spans="1:1" ht="12">
      <c r="A71" s="9"/>
    </row>
    <row r="88" spans="1:1" ht="12">
      <c r="A88" s="9"/>
    </row>
    <row r="89" spans="1:1" ht="12">
      <c r="A89" s="9"/>
    </row>
  </sheetData>
  <mergeCells count="8">
    <mergeCell ref="A45:E45"/>
    <mergeCell ref="A59:B59"/>
    <mergeCell ref="A2:E2"/>
    <mergeCell ref="A3:E3"/>
    <mergeCell ref="A4:E4"/>
    <mergeCell ref="A5:G5"/>
    <mergeCell ref="A10:E10"/>
    <mergeCell ref="A44:B44"/>
  </mergeCells>
  <pageMargins left="0.74803149606299213" right="0.74803149606299213" top="0.98425196850393704" bottom="0.98425196850393704" header="0.51181102362204722" footer="0.51181102362204722"/>
  <pageSetup paperSize="9" scale="8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2"/>
  <sheetViews>
    <sheetView topLeftCell="A44" zoomScale="80" zoomScaleNormal="80" workbookViewId="0">
      <selection activeCell="I79" sqref="I79"/>
    </sheetView>
  </sheetViews>
  <sheetFormatPr baseColWidth="10" defaultColWidth="10.7109375" defaultRowHeight="14.25"/>
  <cols>
    <col min="1" max="1" width="120.42578125" style="32" customWidth="1"/>
    <col min="2" max="16384" width="10.7109375" style="32"/>
  </cols>
  <sheetData>
    <row r="1" spans="1:1" ht="15.75">
      <c r="A1" s="31"/>
    </row>
    <row r="2" spans="1:1" ht="18">
      <c r="A2" s="34" t="s">
        <v>1142</v>
      </c>
    </row>
    <row r="3" spans="1:1" ht="15">
      <c r="A3" s="92" t="s">
        <v>1143</v>
      </c>
    </row>
    <row r="4" spans="1:1" ht="136.9" customHeight="1">
      <c r="A4" s="93" t="s">
        <v>1144</v>
      </c>
    </row>
    <row r="5" spans="1:1" ht="15">
      <c r="A5" s="93"/>
    </row>
    <row r="6" spans="1:1" ht="15">
      <c r="A6" s="93" t="s">
        <v>1145</v>
      </c>
    </row>
    <row r="7" spans="1:1" ht="150" customHeight="1">
      <c r="A7" s="93" t="s">
        <v>1252</v>
      </c>
    </row>
    <row r="8" spans="1:1" ht="169.9" customHeight="1">
      <c r="A8" s="93" t="s">
        <v>1146</v>
      </c>
    </row>
    <row r="9" spans="1:1" ht="15">
      <c r="A9" s="93"/>
    </row>
    <row r="10" spans="1:1" ht="15">
      <c r="A10" s="93" t="s">
        <v>1147</v>
      </c>
    </row>
    <row r="11" spans="1:1" ht="145.15" customHeight="1">
      <c r="A11" s="93" t="s">
        <v>1148</v>
      </c>
    </row>
    <row r="12" spans="1:1" ht="15">
      <c r="A12" s="93" t="s">
        <v>1149</v>
      </c>
    </row>
    <row r="13" spans="1:1" ht="15">
      <c r="A13" s="93"/>
    </row>
    <row r="14" spans="1:1" ht="15">
      <c r="A14" s="93"/>
    </row>
    <row r="15" spans="1:1" ht="85.15" customHeight="1">
      <c r="A15" s="93" t="s">
        <v>1150</v>
      </c>
    </row>
    <row r="16" spans="1:1" ht="55.15" customHeight="1">
      <c r="A16" s="93" t="s">
        <v>1151</v>
      </c>
    </row>
    <row r="17" spans="1:1" ht="85.15" customHeight="1">
      <c r="A17" s="93" t="s">
        <v>1152</v>
      </c>
    </row>
    <row r="18" spans="1:1" ht="97.15" customHeight="1">
      <c r="A18" s="93" t="s">
        <v>1153</v>
      </c>
    </row>
    <row r="19" spans="1:1" ht="15">
      <c r="A19" s="93"/>
    </row>
    <row r="20" spans="1:1" ht="15">
      <c r="A20" s="93"/>
    </row>
    <row r="21" spans="1:1" ht="15">
      <c r="A21" s="93" t="s">
        <v>1154</v>
      </c>
    </row>
    <row r="22" spans="1:1" ht="15">
      <c r="A22" s="93"/>
    </row>
    <row r="23" spans="1:1" ht="15">
      <c r="A23" s="93" t="s">
        <v>1155</v>
      </c>
    </row>
    <row r="24" spans="1:1" ht="45">
      <c r="A24" s="93" t="s">
        <v>1156</v>
      </c>
    </row>
    <row r="25" spans="1:1" ht="15">
      <c r="A25" s="93" t="s">
        <v>1157</v>
      </c>
    </row>
    <row r="26" spans="1:1" ht="15">
      <c r="A26" s="93"/>
    </row>
    <row r="27" spans="1:1" ht="15">
      <c r="A27" s="93" t="s">
        <v>1158</v>
      </c>
    </row>
    <row r="28" spans="1:1" ht="30">
      <c r="A28" s="93" t="s">
        <v>1159</v>
      </c>
    </row>
    <row r="29" spans="1:1" ht="15">
      <c r="A29" s="93" t="s">
        <v>1160</v>
      </c>
    </row>
    <row r="30" spans="1:1" ht="15">
      <c r="A30" s="93"/>
    </row>
    <row r="31" spans="1:1" ht="15">
      <c r="A31" s="93"/>
    </row>
    <row r="32" spans="1:1" ht="15">
      <c r="A32" s="93" t="s">
        <v>1161</v>
      </c>
    </row>
    <row r="33" spans="1:1" ht="15">
      <c r="A33" s="93" t="s">
        <v>1247</v>
      </c>
    </row>
    <row r="34" spans="1:1" ht="15">
      <c r="A34" s="93"/>
    </row>
    <row r="35" spans="1:1" ht="15">
      <c r="A35" s="93" t="s">
        <v>1162</v>
      </c>
    </row>
    <row r="36" spans="1:1" ht="15">
      <c r="A36" s="93" t="s">
        <v>1163</v>
      </c>
    </row>
    <row r="37" spans="1:1" ht="15">
      <c r="A37" s="93" t="s">
        <v>1164</v>
      </c>
    </row>
    <row r="38" spans="1:1" ht="15">
      <c r="A38" s="93" t="s">
        <v>1165</v>
      </c>
    </row>
    <row r="39" spans="1:1" ht="15">
      <c r="A39" s="93" t="s">
        <v>1166</v>
      </c>
    </row>
    <row r="40" spans="1:1" ht="15">
      <c r="A40" s="93" t="s">
        <v>1167</v>
      </c>
    </row>
    <row r="41" spans="1:1" ht="30">
      <c r="A41" s="93" t="s">
        <v>1168</v>
      </c>
    </row>
    <row r="42" spans="1:1" ht="15">
      <c r="A42" s="93" t="s">
        <v>1169</v>
      </c>
    </row>
    <row r="43" spans="1:1" ht="15">
      <c r="A43" s="93"/>
    </row>
    <row r="44" spans="1:1" ht="15">
      <c r="A44" s="93"/>
    </row>
    <row r="45" spans="1:1" ht="15">
      <c r="A45" s="93"/>
    </row>
    <row r="46" spans="1:1" ht="15">
      <c r="A46" s="93"/>
    </row>
    <row r="47" spans="1:1" ht="15">
      <c r="A47" s="93"/>
    </row>
    <row r="48" spans="1:1" ht="15">
      <c r="A48" s="93"/>
    </row>
    <row r="49" spans="1:1" ht="15">
      <c r="A49" s="93"/>
    </row>
    <row r="50" spans="1:1" ht="15">
      <c r="A50" s="93"/>
    </row>
    <row r="51" spans="1:1" ht="15">
      <c r="A51" s="93"/>
    </row>
    <row r="52" spans="1:1" ht="15">
      <c r="A52" s="93" t="s">
        <v>1170</v>
      </c>
    </row>
    <row r="53" spans="1:1" ht="15">
      <c r="A53" s="93"/>
    </row>
    <row r="55" spans="1:1" ht="15">
      <c r="A55" s="93"/>
    </row>
    <row r="56" spans="1:1" ht="15">
      <c r="A56" s="93"/>
    </row>
    <row r="57" spans="1:1" ht="15">
      <c r="A57" s="93"/>
    </row>
    <row r="58" spans="1:1" ht="15">
      <c r="A58" s="93"/>
    </row>
    <row r="59" spans="1:1" ht="15">
      <c r="A59" s="93"/>
    </row>
    <row r="60" spans="1:1" ht="15">
      <c r="A60" s="93"/>
    </row>
    <row r="61" spans="1:1" ht="15">
      <c r="A61" s="93"/>
    </row>
    <row r="62" spans="1:1" ht="15">
      <c r="A62" s="93" t="s">
        <v>1171</v>
      </c>
    </row>
    <row r="63" spans="1:1" ht="15">
      <c r="A63" s="93" t="s">
        <v>1172</v>
      </c>
    </row>
    <row r="64" spans="1:1" ht="15">
      <c r="A64" s="93"/>
    </row>
    <row r="65" spans="1:1" ht="15">
      <c r="A65" s="93"/>
    </row>
    <row r="66" spans="1:1" ht="15">
      <c r="A66" s="93"/>
    </row>
    <row r="67" spans="1:1" ht="15">
      <c r="A67" s="93"/>
    </row>
    <row r="68" spans="1:1" ht="15">
      <c r="A68" s="93"/>
    </row>
    <row r="69" spans="1:1" ht="15">
      <c r="A69" s="93"/>
    </row>
    <row r="70" spans="1:1" ht="15">
      <c r="A70" s="93"/>
    </row>
    <row r="71" spans="1:1" ht="15">
      <c r="A71" s="93"/>
    </row>
    <row r="72" spans="1:1" ht="15">
      <c r="A72" s="93"/>
    </row>
    <row r="73" spans="1:1" ht="15">
      <c r="A73" s="93"/>
    </row>
    <row r="74" spans="1:1" ht="15">
      <c r="A74" s="93"/>
    </row>
    <row r="75" spans="1:1" ht="15">
      <c r="A75" s="93"/>
    </row>
    <row r="76" spans="1:1" ht="15">
      <c r="A76" s="93"/>
    </row>
    <row r="77" spans="1:1" ht="15">
      <c r="A77" s="93"/>
    </row>
    <row r="78" spans="1:1" ht="15">
      <c r="A78" s="93"/>
    </row>
    <row r="79" spans="1:1" ht="15">
      <c r="A79" s="93"/>
    </row>
    <row r="80" spans="1:1" ht="15">
      <c r="A80" s="93"/>
    </row>
    <row r="81" spans="1:1" ht="15">
      <c r="A81" s="93"/>
    </row>
    <row r="82" spans="1:1" ht="15">
      <c r="A82" s="93"/>
    </row>
    <row r="83" spans="1:1" ht="15">
      <c r="A83" s="93"/>
    </row>
    <row r="84" spans="1:1" ht="15">
      <c r="A84" s="93"/>
    </row>
    <row r="85" spans="1:1" ht="15">
      <c r="A85" s="93"/>
    </row>
    <row r="86" spans="1:1" ht="15">
      <c r="A86" s="93"/>
    </row>
    <row r="87" spans="1:1" ht="15">
      <c r="A87" s="93"/>
    </row>
    <row r="88" spans="1:1" ht="15">
      <c r="A88" s="93" t="s">
        <v>1173</v>
      </c>
    </row>
    <row r="89" spans="1:1" ht="30">
      <c r="A89" s="93" t="s">
        <v>1174</v>
      </c>
    </row>
    <row r="90" spans="1:1" ht="60">
      <c r="A90" s="93" t="s">
        <v>1175</v>
      </c>
    </row>
    <row r="91" spans="1:1" ht="15">
      <c r="A91" s="93"/>
    </row>
    <row r="92" spans="1:1" ht="15">
      <c r="A92" s="93" t="s">
        <v>1176</v>
      </c>
    </row>
    <row r="93" spans="1:1" ht="15">
      <c r="A93" s="93" t="s">
        <v>1177</v>
      </c>
    </row>
    <row r="94" spans="1:1" ht="15">
      <c r="A94" s="93"/>
    </row>
    <row r="95" spans="1:1" ht="30">
      <c r="A95" s="93" t="s">
        <v>1178</v>
      </c>
    </row>
    <row r="96" spans="1:1" ht="45">
      <c r="A96" s="93" t="s">
        <v>1179</v>
      </c>
    </row>
    <row r="97" spans="1:1" ht="15">
      <c r="A97" s="93"/>
    </row>
    <row r="98" spans="1:1" ht="15">
      <c r="A98" s="93"/>
    </row>
    <row r="99" spans="1:1" ht="15">
      <c r="A99" s="93"/>
    </row>
    <row r="100" spans="1:1" ht="15">
      <c r="A100" s="93"/>
    </row>
    <row r="101" spans="1:1" ht="90">
      <c r="A101" s="93" t="s">
        <v>1180</v>
      </c>
    </row>
    <row r="102" spans="1:1" ht="30">
      <c r="A102" s="93" t="s">
        <v>1181</v>
      </c>
    </row>
    <row r="103" spans="1:1" ht="15">
      <c r="A103" s="93"/>
    </row>
    <row r="104" spans="1:1" ht="15">
      <c r="A104" s="93" t="s">
        <v>1182</v>
      </c>
    </row>
    <row r="105" spans="1:1" ht="15">
      <c r="A105" s="93"/>
    </row>
    <row r="106" spans="1:1" ht="45">
      <c r="A106" s="93" t="s">
        <v>1183</v>
      </c>
    </row>
    <row r="107" spans="1:1" ht="15">
      <c r="A107" s="93"/>
    </row>
    <row r="108" spans="1:1" ht="60">
      <c r="A108" s="93" t="s">
        <v>1184</v>
      </c>
    </row>
    <row r="109" spans="1:1" ht="15">
      <c r="A109" s="93"/>
    </row>
    <row r="110" spans="1:1" ht="30">
      <c r="A110" s="93" t="s">
        <v>1185</v>
      </c>
    </row>
    <row r="111" spans="1:1" ht="15">
      <c r="A111" s="93"/>
    </row>
    <row r="112" spans="1:1" ht="30">
      <c r="A112" s="93" t="s">
        <v>1186</v>
      </c>
    </row>
    <row r="113" spans="1:1" ht="15">
      <c r="A113" s="93"/>
    </row>
    <row r="114" spans="1:1" ht="30">
      <c r="A114" s="93" t="s">
        <v>1187</v>
      </c>
    </row>
    <row r="115" spans="1:1" ht="15">
      <c r="A115" s="93"/>
    </row>
    <row r="116" spans="1:1" ht="45">
      <c r="A116" s="93" t="s">
        <v>1188</v>
      </c>
    </row>
    <row r="117" spans="1:1" ht="30">
      <c r="A117" s="93" t="s">
        <v>1189</v>
      </c>
    </row>
    <row r="118" spans="1:1" ht="15">
      <c r="A118" s="93"/>
    </row>
    <row r="119" spans="1:1" ht="45">
      <c r="A119" s="93" t="s">
        <v>1190</v>
      </c>
    </row>
    <row r="120" spans="1:1" ht="15">
      <c r="A120" s="93"/>
    </row>
    <row r="121" spans="1:1" ht="90">
      <c r="A121" s="93" t="s">
        <v>1191</v>
      </c>
    </row>
    <row r="122" spans="1:1" ht="15">
      <c r="A122" s="93"/>
    </row>
    <row r="123" spans="1:1" ht="30">
      <c r="A123" s="93" t="s">
        <v>1192</v>
      </c>
    </row>
    <row r="124" spans="1:1" ht="15">
      <c r="A124" s="93"/>
    </row>
    <row r="125" spans="1:1" ht="45">
      <c r="A125" s="93" t="s">
        <v>1193</v>
      </c>
    </row>
    <row r="126" spans="1:1" ht="15">
      <c r="A126" s="93"/>
    </row>
    <row r="127" spans="1:1" ht="45">
      <c r="A127" s="93" t="s">
        <v>1194</v>
      </c>
    </row>
    <row r="128" spans="1:1" ht="15">
      <c r="A128" s="93"/>
    </row>
    <row r="129" spans="1:1" ht="60">
      <c r="A129" s="93" t="s">
        <v>1195</v>
      </c>
    </row>
    <row r="130" spans="1:1" ht="15">
      <c r="A130" s="93"/>
    </row>
    <row r="131" spans="1:1" ht="30">
      <c r="A131" s="93" t="s">
        <v>1196</v>
      </c>
    </row>
    <row r="132" spans="1:1" ht="15">
      <c r="A132" s="93"/>
    </row>
    <row r="133" spans="1:1" ht="60">
      <c r="A133" s="93" t="s">
        <v>1197</v>
      </c>
    </row>
    <row r="134" spans="1:1" ht="15">
      <c r="A134" s="93"/>
    </row>
    <row r="135" spans="1:1" ht="15">
      <c r="A135" s="93"/>
    </row>
    <row r="136" spans="1:1" ht="15">
      <c r="A136" s="93"/>
    </row>
    <row r="137" spans="1:1" ht="15">
      <c r="A137" s="93"/>
    </row>
    <row r="138" spans="1:1" ht="15">
      <c r="A138" s="93"/>
    </row>
    <row r="139" spans="1:1" ht="15">
      <c r="A139" s="93" t="s">
        <v>1198</v>
      </c>
    </row>
    <row r="140" spans="1:1" ht="15">
      <c r="A140" s="93" t="s">
        <v>1199</v>
      </c>
    </row>
    <row r="141" spans="1:1" ht="15">
      <c r="A141" s="93" t="s">
        <v>1200</v>
      </c>
    </row>
    <row r="142" spans="1:1" ht="15">
      <c r="A142" s="93"/>
    </row>
    <row r="143" spans="1:1" ht="75">
      <c r="A143" s="93" t="s">
        <v>1201</v>
      </c>
    </row>
    <row r="144" spans="1:1" ht="15">
      <c r="A144" s="93"/>
    </row>
    <row r="145" spans="1:1" ht="30">
      <c r="A145" s="93" t="s">
        <v>1202</v>
      </c>
    </row>
    <row r="146" spans="1:1" ht="30">
      <c r="A146" s="93" t="s">
        <v>1203</v>
      </c>
    </row>
    <row r="147" spans="1:1" ht="15">
      <c r="A147" s="93"/>
    </row>
    <row r="148" spans="1:1" ht="30">
      <c r="A148" s="93" t="s">
        <v>1263</v>
      </c>
    </row>
    <row r="149" spans="1:1" ht="15">
      <c r="A149" s="93"/>
    </row>
    <row r="150" spans="1:1" ht="15">
      <c r="A150" s="93" t="s">
        <v>1204</v>
      </c>
    </row>
    <row r="151" spans="1:1" ht="15">
      <c r="A151" s="93" t="s">
        <v>1205</v>
      </c>
    </row>
    <row r="152" spans="1:1" ht="15">
      <c r="A152" s="93"/>
    </row>
    <row r="153" spans="1:1" ht="30">
      <c r="A153" s="93" t="s">
        <v>1264</v>
      </c>
    </row>
    <row r="154" spans="1:1" ht="15">
      <c r="A154" s="93"/>
    </row>
    <row r="155" spans="1:1" ht="30">
      <c r="A155" s="93" t="s">
        <v>1265</v>
      </c>
    </row>
    <row r="156" spans="1:1" ht="15">
      <c r="A156" s="93"/>
    </row>
    <row r="157" spans="1:1" ht="15">
      <c r="A157" s="93" t="s">
        <v>1206</v>
      </c>
    </row>
    <row r="158" spans="1:1" ht="30">
      <c r="A158" s="93" t="s">
        <v>1266</v>
      </c>
    </row>
    <row r="159" spans="1:1" ht="15">
      <c r="A159" s="93" t="s">
        <v>1207</v>
      </c>
    </row>
    <row r="160" spans="1:1" ht="15">
      <c r="A160" s="93"/>
    </row>
    <row r="161" spans="1:1" ht="15">
      <c r="A161" s="93" t="s">
        <v>1208</v>
      </c>
    </row>
    <row r="162" spans="1:1" ht="15">
      <c r="A162" s="93" t="s">
        <v>1209</v>
      </c>
    </row>
    <row r="163" spans="1:1" ht="15">
      <c r="A163" s="93"/>
    </row>
    <row r="164" spans="1:1" ht="30">
      <c r="A164" s="93" t="s">
        <v>1267</v>
      </c>
    </row>
    <row r="165" spans="1:1" ht="15">
      <c r="A165" s="93"/>
    </row>
    <row r="166" spans="1:1" ht="15">
      <c r="A166" s="93" t="s">
        <v>1210</v>
      </c>
    </row>
    <row r="167" spans="1:1" ht="15">
      <c r="A167" s="93"/>
    </row>
    <row r="168" spans="1:1" ht="45">
      <c r="A168" s="93" t="s">
        <v>1268</v>
      </c>
    </row>
    <row r="169" spans="1:1" ht="15">
      <c r="A169" s="93"/>
    </row>
    <row r="170" spans="1:1" ht="30">
      <c r="A170" s="93" t="s">
        <v>1211</v>
      </c>
    </row>
    <row r="171" spans="1:1" ht="15">
      <c r="A171" s="93"/>
    </row>
    <row r="172" spans="1:1" ht="30">
      <c r="A172" s="93" t="s">
        <v>1212</v>
      </c>
    </row>
    <row r="173" spans="1:1" ht="15">
      <c r="A173" s="93"/>
    </row>
    <row r="174" spans="1:1" ht="15">
      <c r="A174" s="93" t="s">
        <v>1213</v>
      </c>
    </row>
    <row r="175" spans="1:1" ht="15">
      <c r="A175" s="93"/>
    </row>
    <row r="176" spans="1:1" ht="15">
      <c r="A176" s="93" t="s">
        <v>1214</v>
      </c>
    </row>
    <row r="177" spans="1:1" ht="15">
      <c r="A177" s="93" t="s">
        <v>1215</v>
      </c>
    </row>
    <row r="178" spans="1:1" ht="15">
      <c r="A178" s="93" t="s">
        <v>1216</v>
      </c>
    </row>
    <row r="179" spans="1:1" ht="15">
      <c r="A179" s="93"/>
    </row>
    <row r="180" spans="1:1" ht="30">
      <c r="A180" s="93" t="s">
        <v>1217</v>
      </c>
    </row>
    <row r="181" spans="1:1" ht="15">
      <c r="A181" s="93"/>
    </row>
    <row r="182" spans="1:1" ht="15">
      <c r="A182" s="93"/>
    </row>
    <row r="183" spans="1:1" ht="15">
      <c r="A183" s="93" t="s">
        <v>1218</v>
      </c>
    </row>
    <row r="184" spans="1:1" ht="30">
      <c r="A184" s="93" t="s">
        <v>1269</v>
      </c>
    </row>
    <row r="185" spans="1:1" ht="15">
      <c r="A185" s="93"/>
    </row>
    <row r="186" spans="1:1" ht="30">
      <c r="A186" s="93" t="s">
        <v>1248</v>
      </c>
    </row>
    <row r="187" spans="1:1" ht="15">
      <c r="A187" s="93"/>
    </row>
    <row r="188" spans="1:1" ht="15">
      <c r="A188" s="93" t="s">
        <v>1219</v>
      </c>
    </row>
    <row r="189" spans="1:1" ht="45">
      <c r="A189" s="93" t="s">
        <v>1270</v>
      </c>
    </row>
    <row r="190" spans="1:1" ht="30">
      <c r="A190" s="93" t="s">
        <v>1220</v>
      </c>
    </row>
    <row r="191" spans="1:1" ht="15">
      <c r="A191" s="93"/>
    </row>
    <row r="192" spans="1:1" ht="15">
      <c r="A192" s="93" t="s">
        <v>1221</v>
      </c>
    </row>
    <row r="193" spans="1:1" ht="45">
      <c r="A193" s="93" t="s">
        <v>1271</v>
      </c>
    </row>
    <row r="194" spans="1:1" ht="15">
      <c r="A194" s="93"/>
    </row>
    <row r="195" spans="1:1" ht="15">
      <c r="A195" s="93"/>
    </row>
    <row r="196" spans="1:1" ht="15">
      <c r="A196" s="93" t="s">
        <v>1222</v>
      </c>
    </row>
    <row r="197" spans="1:1" ht="15">
      <c r="A197" s="93" t="s">
        <v>1223</v>
      </c>
    </row>
    <row r="198" spans="1:1" ht="15">
      <c r="A198" s="93" t="s">
        <v>1224</v>
      </c>
    </row>
    <row r="199" spans="1:1" ht="15">
      <c r="A199" s="93" t="s">
        <v>1225</v>
      </c>
    </row>
    <row r="200" spans="1:1" ht="15">
      <c r="A200" s="93" t="s">
        <v>1226</v>
      </c>
    </row>
    <row r="201" spans="1:1" ht="15">
      <c r="A201" s="93" t="s">
        <v>1227</v>
      </c>
    </row>
    <row r="202" spans="1:1" ht="15">
      <c r="A202" s="93" t="s">
        <v>1228</v>
      </c>
    </row>
    <row r="203" spans="1:1" ht="15">
      <c r="A203" s="93" t="s">
        <v>1229</v>
      </c>
    </row>
    <row r="204" spans="1:1" ht="15">
      <c r="A204" s="93" t="s">
        <v>1230</v>
      </c>
    </row>
    <row r="205" spans="1:1" ht="15">
      <c r="A205" s="93" t="s">
        <v>1231</v>
      </c>
    </row>
    <row r="206" spans="1:1" ht="15">
      <c r="A206" s="93" t="s">
        <v>1232</v>
      </c>
    </row>
    <row r="207" spans="1:1" ht="30">
      <c r="A207" s="93" t="s">
        <v>1249</v>
      </c>
    </row>
    <row r="208" spans="1:1" ht="15">
      <c r="A208" s="93"/>
    </row>
    <row r="209" spans="1:1" ht="15">
      <c r="A209" s="93" t="s">
        <v>1233</v>
      </c>
    </row>
    <row r="210" spans="1:1" ht="15">
      <c r="A210" s="93" t="s">
        <v>1234</v>
      </c>
    </row>
    <row r="211" spans="1:1" ht="45">
      <c r="A211" s="93" t="s">
        <v>1235</v>
      </c>
    </row>
    <row r="212" spans="1:1" ht="30">
      <c r="A212" s="93" t="s">
        <v>1236</v>
      </c>
    </row>
    <row r="213" spans="1:1" ht="30">
      <c r="A213" s="93" t="s">
        <v>1237</v>
      </c>
    </row>
    <row r="214" spans="1:1" ht="30">
      <c r="A214" s="93" t="s">
        <v>1238</v>
      </c>
    </row>
    <row r="215" spans="1:1" ht="15">
      <c r="A215" s="93"/>
    </row>
    <row r="216" spans="1:1" ht="30">
      <c r="A216" s="93" t="s">
        <v>1239</v>
      </c>
    </row>
    <row r="217" spans="1:1" ht="15">
      <c r="A217" s="93"/>
    </row>
    <row r="218" spans="1:1" ht="15">
      <c r="A218" s="93" t="s">
        <v>1240</v>
      </c>
    </row>
    <row r="219" spans="1:1" ht="30">
      <c r="A219" s="93" t="s">
        <v>1241</v>
      </c>
    </row>
    <row r="220" spans="1:1" ht="15">
      <c r="A220" s="93"/>
    </row>
    <row r="221" spans="1:1" ht="15">
      <c r="A221" s="93" t="s">
        <v>1242</v>
      </c>
    </row>
    <row r="222" spans="1:1" ht="15">
      <c r="A222" s="93" t="s">
        <v>1243</v>
      </c>
    </row>
    <row r="223" spans="1:1" ht="15">
      <c r="A223" s="93"/>
    </row>
    <row r="224" spans="1:1" ht="15">
      <c r="A224" s="93" t="s">
        <v>1244</v>
      </c>
    </row>
    <row r="225" spans="1:7" ht="30">
      <c r="A225" s="93" t="s">
        <v>1272</v>
      </c>
    </row>
    <row r="226" spans="1:7" ht="15">
      <c r="A226" s="93"/>
    </row>
    <row r="227" spans="1:7" ht="15">
      <c r="A227" s="93" t="s">
        <v>1245</v>
      </c>
    </row>
    <row r="228" spans="1:7" ht="60">
      <c r="A228" s="93" t="s">
        <v>1246</v>
      </c>
    </row>
    <row r="229" spans="1:7" ht="15">
      <c r="A229" s="93"/>
    </row>
    <row r="230" spans="1:7">
      <c r="A230" s="33"/>
      <c r="B230" s="77"/>
      <c r="C230" s="77"/>
      <c r="D230" s="77"/>
      <c r="E230" s="77"/>
      <c r="F230" s="77"/>
      <c r="G230" s="77"/>
    </row>
    <row r="231" spans="1:7">
      <c r="B231" s="77"/>
      <c r="C231" s="77"/>
      <c r="D231" s="77"/>
      <c r="E231" s="77"/>
      <c r="F231" s="77"/>
      <c r="G231" s="77"/>
    </row>
    <row r="232" spans="1:7">
      <c r="A232" s="51"/>
      <c r="B232" s="77"/>
      <c r="C232" s="77"/>
      <c r="D232" s="77"/>
      <c r="E232" s="77"/>
      <c r="F232" s="77"/>
      <c r="G232" s="77"/>
    </row>
    <row r="233" spans="1:7">
      <c r="A233" s="51"/>
      <c r="B233" s="51"/>
      <c r="C233" s="51"/>
      <c r="D233" s="51"/>
      <c r="E233" s="51"/>
    </row>
    <row r="234" spans="1:7">
      <c r="A234" s="51"/>
      <c r="B234" s="51"/>
      <c r="C234" s="51"/>
      <c r="D234" s="51"/>
      <c r="E234" s="51"/>
    </row>
    <row r="235" spans="1:7">
      <c r="A235" s="51"/>
      <c r="B235" s="51"/>
      <c r="C235" s="51"/>
      <c r="D235" s="51"/>
      <c r="E235" s="51"/>
    </row>
    <row r="236" spans="1:7">
      <c r="A236" s="51"/>
      <c r="B236" s="51"/>
      <c r="C236" s="51"/>
      <c r="D236" s="51"/>
      <c r="E236" s="51"/>
    </row>
    <row r="237" spans="1:7">
      <c r="A237" s="29"/>
      <c r="B237" s="51"/>
      <c r="C237" s="51"/>
      <c r="D237" s="51"/>
      <c r="E237" s="51"/>
    </row>
    <row r="238" spans="1:7">
      <c r="A238" s="51"/>
      <c r="B238" s="51"/>
      <c r="C238" s="51"/>
      <c r="D238" s="51"/>
      <c r="E238" s="51"/>
    </row>
    <row r="239" spans="1:7">
      <c r="A239" s="51"/>
      <c r="B239" s="51"/>
      <c r="C239" s="51"/>
      <c r="D239" s="51"/>
      <c r="E239" s="51"/>
    </row>
    <row r="240" spans="1:7">
      <c r="A240" s="29"/>
      <c r="B240" s="51"/>
      <c r="C240" s="51"/>
      <c r="D240" s="51"/>
      <c r="E240" s="51"/>
    </row>
    <row r="241" spans="1:5">
      <c r="A241" s="29"/>
      <c r="B241" s="51"/>
      <c r="C241" s="51"/>
      <c r="D241" s="51"/>
      <c r="E241" s="51"/>
    </row>
    <row r="244" spans="1:5" ht="15">
      <c r="A244" s="30"/>
    </row>
    <row r="245" spans="1:5" ht="15">
      <c r="A245" s="30"/>
    </row>
    <row r="247" spans="1:5" ht="15">
      <c r="A247" s="93"/>
    </row>
    <row r="248" spans="1:5" ht="15">
      <c r="A248" s="93"/>
    </row>
    <row r="249" spans="1:5" ht="15">
      <c r="A249" s="93"/>
    </row>
    <row r="250" spans="1:5" ht="15">
      <c r="A250" s="93"/>
    </row>
    <row r="251" spans="1:5" ht="15">
      <c r="A251" s="93"/>
    </row>
    <row r="252" spans="1:5" ht="15">
      <c r="A252" s="93"/>
    </row>
  </sheetData>
  <mergeCells count="6">
    <mergeCell ref="B230:B232"/>
    <mergeCell ref="C230:C232"/>
    <mergeCell ref="D230:D232"/>
    <mergeCell ref="E230:E232"/>
    <mergeCell ref="F230:F232"/>
    <mergeCell ref="G230:G232"/>
  </mergeCells>
  <pageMargins left="0.7" right="0.7" top="0.75" bottom="0.75" header="0.3" footer="0.3"/>
  <pageSetup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5"/>
  <sheetViews>
    <sheetView showGridLines="0" topLeftCell="A58" workbookViewId="0">
      <selection activeCell="B15" sqref="B15"/>
    </sheetView>
  </sheetViews>
  <sheetFormatPr baseColWidth="10" defaultColWidth="11.42578125" defaultRowHeight="8.25"/>
  <cols>
    <col min="1" max="1" width="13.140625" style="2" customWidth="1"/>
    <col min="2" max="2" width="80.42578125" style="2" customWidth="1"/>
    <col min="3" max="3" width="18.140625" style="2" customWidth="1"/>
    <col min="4" max="4" width="17.85546875" style="2" bestFit="1" customWidth="1"/>
    <col min="5" max="5" width="17.42578125" style="2" customWidth="1"/>
    <col min="6" max="6" width="22.7109375" style="2" customWidth="1"/>
    <col min="7" max="7" width="20.28515625" style="2" customWidth="1"/>
    <col min="8" max="16384" width="11.42578125" style="2"/>
  </cols>
  <sheetData>
    <row r="1" spans="1:7" ht="15.75" customHeight="1">
      <c r="G1" s="25" t="s">
        <v>1119</v>
      </c>
    </row>
    <row r="2" spans="1:7" ht="15" customHeight="1">
      <c r="A2" s="53" t="s">
        <v>0</v>
      </c>
      <c r="B2" s="54"/>
      <c r="C2" s="54"/>
      <c r="D2" s="54"/>
      <c r="E2" s="54"/>
      <c r="F2" s="54"/>
      <c r="G2" s="54"/>
    </row>
    <row r="3" spans="1:7" ht="15" customHeight="1">
      <c r="A3" s="57" t="s">
        <v>1</v>
      </c>
      <c r="B3" s="54"/>
      <c r="C3" s="54"/>
      <c r="D3" s="54"/>
      <c r="E3" s="54"/>
      <c r="F3" s="54"/>
      <c r="G3" s="54"/>
    </row>
    <row r="4" spans="1:7" ht="15" customHeight="1">
      <c r="A4" s="53" t="s">
        <v>262</v>
      </c>
      <c r="B4" s="54"/>
      <c r="C4" s="54"/>
      <c r="D4" s="54"/>
      <c r="E4" s="54"/>
      <c r="F4" s="54"/>
      <c r="G4" s="54"/>
    </row>
    <row r="5" spans="1:7" ht="15" customHeight="1">
      <c r="A5" s="53" t="s">
        <v>263</v>
      </c>
      <c r="B5" s="54"/>
      <c r="C5" s="54"/>
      <c r="D5" s="54"/>
      <c r="E5" s="54"/>
      <c r="F5" s="54"/>
      <c r="G5" s="54"/>
    </row>
    <row r="6" spans="1:7" ht="15" customHeight="1">
      <c r="A6" s="53" t="s">
        <v>900</v>
      </c>
      <c r="B6" s="54"/>
      <c r="C6" s="54"/>
      <c r="D6" s="54"/>
      <c r="E6" s="54"/>
      <c r="F6" s="54"/>
      <c r="G6" s="54"/>
    </row>
    <row r="7" spans="1:7" ht="15" customHeight="1">
      <c r="A7" s="53" t="s">
        <v>1254</v>
      </c>
      <c r="B7" s="54"/>
      <c r="C7" s="54"/>
      <c r="D7" s="54"/>
      <c r="E7" s="54"/>
      <c r="F7" s="54"/>
      <c r="G7" s="54"/>
    </row>
    <row r="8" spans="1:7" ht="15" customHeight="1">
      <c r="A8" s="1"/>
    </row>
    <row r="9" spans="1:7">
      <c r="A9" s="1"/>
    </row>
    <row r="10" spans="1:7">
      <c r="A10" s="1" t="s">
        <v>1251</v>
      </c>
    </row>
    <row r="11" spans="1:7" ht="15" customHeight="1">
      <c r="A11" s="52" t="s">
        <v>5</v>
      </c>
      <c r="B11" s="52" t="s">
        <v>6</v>
      </c>
      <c r="C11" s="52" t="s">
        <v>7</v>
      </c>
      <c r="D11" s="52" t="s">
        <v>901</v>
      </c>
      <c r="E11" s="52"/>
      <c r="F11" s="52" t="s">
        <v>902</v>
      </c>
      <c r="G11" s="52"/>
    </row>
    <row r="12" spans="1:7" ht="30">
      <c r="A12" s="52"/>
      <c r="B12" s="52"/>
      <c r="C12" s="52"/>
      <c r="D12" s="3">
        <v>2023</v>
      </c>
      <c r="E12" s="3">
        <v>2022</v>
      </c>
      <c r="F12" s="3" t="s">
        <v>265</v>
      </c>
      <c r="G12" s="3" t="s">
        <v>903</v>
      </c>
    </row>
    <row r="13" spans="1:7" ht="14.25">
      <c r="A13" s="4" t="s">
        <v>904</v>
      </c>
      <c r="B13" s="4" t="s">
        <v>905</v>
      </c>
      <c r="C13" s="5">
        <v>0</v>
      </c>
      <c r="D13" s="5">
        <f>+C13</f>
        <v>0</v>
      </c>
      <c r="E13" s="35">
        <v>0</v>
      </c>
      <c r="F13" s="4" t="s">
        <v>906</v>
      </c>
      <c r="G13" s="4" t="s">
        <v>907</v>
      </c>
    </row>
    <row r="14" spans="1:7" ht="14.25">
      <c r="A14" s="4" t="s">
        <v>908</v>
      </c>
      <c r="B14" s="4" t="s">
        <v>909</v>
      </c>
      <c r="C14" s="5">
        <v>0</v>
      </c>
      <c r="D14" s="35">
        <f t="shared" ref="D14:D71" si="0">+C14</f>
        <v>0</v>
      </c>
      <c r="E14" s="35">
        <v>0</v>
      </c>
      <c r="F14" s="4" t="s">
        <v>906</v>
      </c>
      <c r="G14" s="4" t="s">
        <v>907</v>
      </c>
    </row>
    <row r="15" spans="1:7" ht="14.25">
      <c r="A15" s="4" t="s">
        <v>910</v>
      </c>
      <c r="B15" s="4" t="s">
        <v>911</v>
      </c>
      <c r="C15" s="5">
        <v>0</v>
      </c>
      <c r="D15" s="35">
        <f t="shared" si="0"/>
        <v>0</v>
      </c>
      <c r="E15" s="35">
        <v>0</v>
      </c>
      <c r="F15" s="4" t="s">
        <v>906</v>
      </c>
      <c r="G15" s="4" t="s">
        <v>907</v>
      </c>
    </row>
    <row r="16" spans="1:7" ht="14.25">
      <c r="A16" s="4" t="s">
        <v>912</v>
      </c>
      <c r="B16" s="4" t="s">
        <v>913</v>
      </c>
      <c r="C16" s="5">
        <v>0</v>
      </c>
      <c r="D16" s="35">
        <f t="shared" si="0"/>
        <v>0</v>
      </c>
      <c r="E16" s="35">
        <v>0</v>
      </c>
      <c r="F16" s="4" t="s">
        <v>906</v>
      </c>
      <c r="G16" s="4" t="s">
        <v>907</v>
      </c>
    </row>
    <row r="17" spans="1:7" ht="14.25">
      <c r="A17" s="4" t="s">
        <v>914</v>
      </c>
      <c r="B17" s="4" t="s">
        <v>915</v>
      </c>
      <c r="C17" s="5">
        <v>0</v>
      </c>
      <c r="D17" s="35">
        <f t="shared" si="0"/>
        <v>0</v>
      </c>
      <c r="E17" s="35">
        <v>0</v>
      </c>
      <c r="F17" s="4" t="s">
        <v>906</v>
      </c>
      <c r="G17" s="4" t="s">
        <v>907</v>
      </c>
    </row>
    <row r="18" spans="1:7" ht="14.25">
      <c r="A18" s="4" t="s">
        <v>916</v>
      </c>
      <c r="B18" s="4" t="s">
        <v>917</v>
      </c>
      <c r="C18" s="5">
        <v>0</v>
      </c>
      <c r="D18" s="35">
        <f t="shared" si="0"/>
        <v>0</v>
      </c>
      <c r="E18" s="35">
        <v>0</v>
      </c>
      <c r="F18" s="4" t="s">
        <v>906</v>
      </c>
      <c r="G18" s="4" t="s">
        <v>907</v>
      </c>
    </row>
    <row r="19" spans="1:7" ht="14.25">
      <c r="A19" s="4" t="s">
        <v>918</v>
      </c>
      <c r="B19" s="4" t="s">
        <v>919</v>
      </c>
      <c r="C19" s="5">
        <v>0</v>
      </c>
      <c r="D19" s="35">
        <f t="shared" si="0"/>
        <v>0</v>
      </c>
      <c r="E19" s="35">
        <v>0</v>
      </c>
      <c r="F19" s="4" t="s">
        <v>906</v>
      </c>
      <c r="G19" s="4" t="s">
        <v>907</v>
      </c>
    </row>
    <row r="20" spans="1:7" ht="14.25">
      <c r="A20" s="4" t="s">
        <v>920</v>
      </c>
      <c r="B20" s="4" t="s">
        <v>921</v>
      </c>
      <c r="C20" s="5">
        <v>0</v>
      </c>
      <c r="D20" s="35">
        <f t="shared" si="0"/>
        <v>0</v>
      </c>
      <c r="E20" s="35">
        <v>0</v>
      </c>
      <c r="F20" s="4" t="s">
        <v>906</v>
      </c>
      <c r="G20" s="4" t="s">
        <v>907</v>
      </c>
    </row>
    <row r="21" spans="1:7" ht="14.25">
      <c r="A21" s="4" t="s">
        <v>922</v>
      </c>
      <c r="B21" s="4" t="s">
        <v>923</v>
      </c>
      <c r="C21" s="5">
        <v>0</v>
      </c>
      <c r="D21" s="35">
        <f t="shared" si="0"/>
        <v>0</v>
      </c>
      <c r="E21" s="35">
        <v>0</v>
      </c>
      <c r="F21" s="4" t="s">
        <v>906</v>
      </c>
      <c r="G21" s="4" t="s">
        <v>907</v>
      </c>
    </row>
    <row r="22" spans="1:7" ht="14.25">
      <c r="A22" s="4" t="s">
        <v>924</v>
      </c>
      <c r="B22" s="4" t="s">
        <v>925</v>
      </c>
      <c r="C22" s="5">
        <v>0</v>
      </c>
      <c r="D22" s="35">
        <f t="shared" si="0"/>
        <v>0</v>
      </c>
      <c r="E22" s="35">
        <v>0</v>
      </c>
      <c r="F22" s="4" t="s">
        <v>906</v>
      </c>
      <c r="G22" s="4" t="s">
        <v>907</v>
      </c>
    </row>
    <row r="23" spans="1:7" ht="14.25">
      <c r="A23" s="4" t="s">
        <v>926</v>
      </c>
      <c r="B23" s="4" t="s">
        <v>927</v>
      </c>
      <c r="C23" s="5">
        <v>0</v>
      </c>
      <c r="D23" s="35">
        <f t="shared" si="0"/>
        <v>0</v>
      </c>
      <c r="E23" s="35">
        <v>0</v>
      </c>
      <c r="F23" s="4" t="s">
        <v>906</v>
      </c>
      <c r="G23" s="4" t="s">
        <v>907</v>
      </c>
    </row>
    <row r="24" spans="1:7" ht="14.25">
      <c r="A24" s="4" t="s">
        <v>928</v>
      </c>
      <c r="B24" s="4" t="s">
        <v>929</v>
      </c>
      <c r="C24" s="5">
        <v>0</v>
      </c>
      <c r="D24" s="35">
        <f t="shared" si="0"/>
        <v>0</v>
      </c>
      <c r="E24" s="35">
        <v>0</v>
      </c>
      <c r="F24" s="4" t="s">
        <v>906</v>
      </c>
      <c r="G24" s="4" t="s">
        <v>907</v>
      </c>
    </row>
    <row r="25" spans="1:7" ht="14.25">
      <c r="A25" s="4" t="s">
        <v>930</v>
      </c>
      <c r="B25" s="4" t="s">
        <v>931</v>
      </c>
      <c r="C25" s="5">
        <v>0</v>
      </c>
      <c r="D25" s="35">
        <f t="shared" si="0"/>
        <v>0</v>
      </c>
      <c r="E25" s="35">
        <v>0</v>
      </c>
      <c r="F25" s="4" t="s">
        <v>906</v>
      </c>
      <c r="G25" s="4" t="s">
        <v>907</v>
      </c>
    </row>
    <row r="26" spans="1:7" ht="14.25">
      <c r="A26" s="4" t="s">
        <v>932</v>
      </c>
      <c r="B26" s="4" t="s">
        <v>933</v>
      </c>
      <c r="C26" s="5">
        <v>0</v>
      </c>
      <c r="D26" s="35">
        <f t="shared" si="0"/>
        <v>0</v>
      </c>
      <c r="E26" s="35">
        <v>0</v>
      </c>
      <c r="F26" s="4" t="s">
        <v>906</v>
      </c>
      <c r="G26" s="4" t="s">
        <v>907</v>
      </c>
    </row>
    <row r="27" spans="1:7" ht="14.25">
      <c r="A27" s="4" t="s">
        <v>934</v>
      </c>
      <c r="B27" s="4" t="s">
        <v>935</v>
      </c>
      <c r="C27" s="5">
        <v>0</v>
      </c>
      <c r="D27" s="35">
        <f t="shared" si="0"/>
        <v>0</v>
      </c>
      <c r="E27" s="35">
        <v>0</v>
      </c>
      <c r="F27" s="4" t="s">
        <v>906</v>
      </c>
      <c r="G27" s="4" t="s">
        <v>907</v>
      </c>
    </row>
    <row r="28" spans="1:7" ht="14.25">
      <c r="A28" s="4" t="s">
        <v>936</v>
      </c>
      <c r="B28" s="4" t="s">
        <v>937</v>
      </c>
      <c r="C28" s="5">
        <v>0</v>
      </c>
      <c r="D28" s="35">
        <f t="shared" si="0"/>
        <v>0</v>
      </c>
      <c r="E28" s="35">
        <v>0</v>
      </c>
      <c r="F28" s="4" t="s">
        <v>906</v>
      </c>
      <c r="G28" s="4" t="s">
        <v>907</v>
      </c>
    </row>
    <row r="29" spans="1:7" ht="14.25">
      <c r="A29" s="4" t="s">
        <v>938</v>
      </c>
      <c r="B29" s="4" t="s">
        <v>939</v>
      </c>
      <c r="C29" s="5">
        <v>0</v>
      </c>
      <c r="D29" s="35">
        <f t="shared" si="0"/>
        <v>0</v>
      </c>
      <c r="E29" s="35">
        <v>0</v>
      </c>
      <c r="F29" s="4" t="s">
        <v>906</v>
      </c>
      <c r="G29" s="4" t="s">
        <v>907</v>
      </c>
    </row>
    <row r="30" spans="1:7" ht="14.25">
      <c r="A30" s="4" t="s">
        <v>940</v>
      </c>
      <c r="B30" s="4" t="s">
        <v>941</v>
      </c>
      <c r="C30" s="5">
        <v>0</v>
      </c>
      <c r="D30" s="35">
        <f t="shared" si="0"/>
        <v>0</v>
      </c>
      <c r="E30" s="35">
        <v>0</v>
      </c>
      <c r="F30" s="4" t="s">
        <v>906</v>
      </c>
      <c r="G30" s="4" t="s">
        <v>907</v>
      </c>
    </row>
    <row r="31" spans="1:7" s="36" customFormat="1" ht="28.5">
      <c r="A31" s="38" t="s">
        <v>942</v>
      </c>
      <c r="B31" s="38" t="s">
        <v>943</v>
      </c>
      <c r="C31" s="39">
        <v>0</v>
      </c>
      <c r="D31" s="39">
        <f t="shared" si="0"/>
        <v>0</v>
      </c>
      <c r="E31" s="39">
        <v>0</v>
      </c>
      <c r="F31" s="38" t="s">
        <v>906</v>
      </c>
      <c r="G31" s="38" t="s">
        <v>907</v>
      </c>
    </row>
    <row r="32" spans="1:7" ht="14.25">
      <c r="A32" s="4" t="s">
        <v>944</v>
      </c>
      <c r="B32" s="4" t="s">
        <v>945</v>
      </c>
      <c r="C32" s="5">
        <v>0</v>
      </c>
      <c r="D32" s="49">
        <f t="shared" si="0"/>
        <v>0</v>
      </c>
      <c r="E32" s="35">
        <v>0</v>
      </c>
      <c r="F32" s="4" t="s">
        <v>906</v>
      </c>
      <c r="G32" s="4" t="s">
        <v>946</v>
      </c>
    </row>
    <row r="33" spans="1:7" ht="14.25">
      <c r="A33" s="4" t="s">
        <v>947</v>
      </c>
      <c r="B33" s="4" t="s">
        <v>948</v>
      </c>
      <c r="C33" s="5">
        <v>0</v>
      </c>
      <c r="D33" s="35">
        <f t="shared" si="0"/>
        <v>0</v>
      </c>
      <c r="E33" s="35">
        <v>0</v>
      </c>
      <c r="F33" s="4" t="s">
        <v>906</v>
      </c>
      <c r="G33" s="4" t="s">
        <v>946</v>
      </c>
    </row>
    <row r="34" spans="1:7" ht="14.25">
      <c r="A34" s="4" t="s">
        <v>949</v>
      </c>
      <c r="B34" s="4" t="s">
        <v>950</v>
      </c>
      <c r="C34" s="5">
        <v>0</v>
      </c>
      <c r="D34" s="35">
        <f t="shared" si="0"/>
        <v>0</v>
      </c>
      <c r="E34" s="35">
        <v>0</v>
      </c>
      <c r="F34" s="4" t="s">
        <v>906</v>
      </c>
      <c r="G34" s="4" t="s">
        <v>907</v>
      </c>
    </row>
    <row r="35" spans="1:7" ht="14.25">
      <c r="A35" s="4" t="s">
        <v>951</v>
      </c>
      <c r="B35" s="4" t="s">
        <v>952</v>
      </c>
      <c r="C35" s="5">
        <v>0</v>
      </c>
      <c r="D35" s="35">
        <f t="shared" si="0"/>
        <v>0</v>
      </c>
      <c r="E35" s="35">
        <v>0</v>
      </c>
      <c r="F35" s="4" t="s">
        <v>906</v>
      </c>
      <c r="G35" s="4" t="s">
        <v>907</v>
      </c>
    </row>
    <row r="36" spans="1:7" ht="14.25">
      <c r="A36" s="4" t="s">
        <v>953</v>
      </c>
      <c r="B36" s="4" t="s">
        <v>954</v>
      </c>
      <c r="C36" s="5">
        <v>0</v>
      </c>
      <c r="D36" s="35">
        <f t="shared" si="0"/>
        <v>0</v>
      </c>
      <c r="E36" s="35">
        <v>0</v>
      </c>
      <c r="F36" s="4" t="s">
        <v>906</v>
      </c>
      <c r="G36" s="4" t="s">
        <v>907</v>
      </c>
    </row>
    <row r="37" spans="1:7" ht="14.25">
      <c r="A37" s="4" t="s">
        <v>955</v>
      </c>
      <c r="B37" s="4" t="s">
        <v>956</v>
      </c>
      <c r="C37" s="5">
        <v>9944230.1699999999</v>
      </c>
      <c r="D37" s="35">
        <f t="shared" si="0"/>
        <v>9944230.1699999999</v>
      </c>
      <c r="E37" s="35">
        <v>0</v>
      </c>
      <c r="F37" s="4" t="s">
        <v>906</v>
      </c>
      <c r="G37" s="4" t="s">
        <v>957</v>
      </c>
    </row>
    <row r="38" spans="1:7" ht="14.25">
      <c r="A38" s="4" t="s">
        <v>958</v>
      </c>
      <c r="B38" s="4" t="s">
        <v>959</v>
      </c>
      <c r="C38" s="5">
        <v>0</v>
      </c>
      <c r="D38" s="35">
        <f t="shared" si="0"/>
        <v>0</v>
      </c>
      <c r="E38" s="35">
        <v>0</v>
      </c>
      <c r="F38" s="4" t="s">
        <v>906</v>
      </c>
      <c r="G38" s="4" t="s">
        <v>907</v>
      </c>
    </row>
    <row r="39" spans="1:7" ht="14.25">
      <c r="A39" s="4" t="s">
        <v>960</v>
      </c>
      <c r="B39" s="4" t="s">
        <v>961</v>
      </c>
      <c r="C39" s="5">
        <v>0</v>
      </c>
      <c r="D39" s="35">
        <f t="shared" si="0"/>
        <v>0</v>
      </c>
      <c r="E39" s="35">
        <v>0</v>
      </c>
      <c r="F39" s="4" t="s">
        <v>906</v>
      </c>
      <c r="G39" s="4" t="s">
        <v>907</v>
      </c>
    </row>
    <row r="40" spans="1:7" ht="14.25">
      <c r="A40" s="4" t="s">
        <v>962</v>
      </c>
      <c r="B40" s="4" t="s">
        <v>963</v>
      </c>
      <c r="C40" s="5">
        <v>0</v>
      </c>
      <c r="D40" s="35">
        <f t="shared" si="0"/>
        <v>0</v>
      </c>
      <c r="E40" s="35">
        <v>0</v>
      </c>
      <c r="F40" s="4" t="s">
        <v>906</v>
      </c>
      <c r="G40" s="4" t="s">
        <v>907</v>
      </c>
    </row>
    <row r="41" spans="1:7" ht="14.25">
      <c r="A41" s="4" t="s">
        <v>964</v>
      </c>
      <c r="B41" s="4" t="s">
        <v>965</v>
      </c>
      <c r="C41" s="5">
        <v>0</v>
      </c>
      <c r="D41" s="35">
        <f t="shared" si="0"/>
        <v>0</v>
      </c>
      <c r="E41" s="35">
        <v>0</v>
      </c>
      <c r="F41" s="4" t="s">
        <v>906</v>
      </c>
      <c r="G41" s="4" t="s">
        <v>907</v>
      </c>
    </row>
    <row r="42" spans="1:7" ht="14.25">
      <c r="A42" s="4" t="s">
        <v>966</v>
      </c>
      <c r="B42" s="4" t="s">
        <v>967</v>
      </c>
      <c r="C42" s="5">
        <v>0</v>
      </c>
      <c r="D42" s="35">
        <f t="shared" si="0"/>
        <v>0</v>
      </c>
      <c r="E42" s="35">
        <v>0</v>
      </c>
      <c r="F42" s="4" t="s">
        <v>906</v>
      </c>
      <c r="G42" s="4" t="s">
        <v>907</v>
      </c>
    </row>
    <row r="43" spans="1:7" ht="14.25">
      <c r="A43" s="4" t="s">
        <v>968</v>
      </c>
      <c r="B43" s="4" t="s">
        <v>969</v>
      </c>
      <c r="C43" s="5">
        <v>0</v>
      </c>
      <c r="D43" s="35">
        <f t="shared" si="0"/>
        <v>0</v>
      </c>
      <c r="E43" s="35">
        <v>0</v>
      </c>
      <c r="F43" s="4" t="s">
        <v>906</v>
      </c>
      <c r="G43" s="4" t="s">
        <v>907</v>
      </c>
    </row>
    <row r="44" spans="1:7" ht="14.25">
      <c r="A44" s="4" t="s">
        <v>970</v>
      </c>
      <c r="B44" s="4" t="s">
        <v>971</v>
      </c>
      <c r="C44" s="5">
        <v>0</v>
      </c>
      <c r="D44" s="35">
        <f t="shared" si="0"/>
        <v>0</v>
      </c>
      <c r="E44" s="35">
        <v>0</v>
      </c>
      <c r="F44" s="4" t="s">
        <v>906</v>
      </c>
      <c r="G44" s="4" t="s">
        <v>907</v>
      </c>
    </row>
    <row r="45" spans="1:7" ht="14.25">
      <c r="A45" s="4" t="s">
        <v>972</v>
      </c>
      <c r="B45" s="4" t="s">
        <v>436</v>
      </c>
      <c r="C45" s="5">
        <v>0</v>
      </c>
      <c r="D45" s="35">
        <f t="shared" si="0"/>
        <v>0</v>
      </c>
      <c r="E45" s="35">
        <v>0</v>
      </c>
      <c r="F45" s="4" t="s">
        <v>906</v>
      </c>
      <c r="G45" s="4" t="s">
        <v>907</v>
      </c>
    </row>
    <row r="46" spans="1:7" ht="14.25">
      <c r="A46" s="4" t="s">
        <v>973</v>
      </c>
      <c r="B46" s="4" t="s">
        <v>438</v>
      </c>
      <c r="C46" s="5">
        <v>0</v>
      </c>
      <c r="D46" s="35">
        <f t="shared" si="0"/>
        <v>0</v>
      </c>
      <c r="E46" s="35">
        <v>0</v>
      </c>
      <c r="F46" s="4" t="s">
        <v>906</v>
      </c>
      <c r="G46" s="4" t="s">
        <v>907</v>
      </c>
    </row>
    <row r="47" spans="1:7" ht="14.25">
      <c r="A47" s="4" t="s">
        <v>974</v>
      </c>
      <c r="B47" s="4" t="s">
        <v>440</v>
      </c>
      <c r="C47" s="5">
        <v>0</v>
      </c>
      <c r="D47" s="35">
        <f t="shared" si="0"/>
        <v>0</v>
      </c>
      <c r="E47" s="35">
        <v>0</v>
      </c>
      <c r="F47" s="4" t="s">
        <v>906</v>
      </c>
      <c r="G47" s="4" t="s">
        <v>907</v>
      </c>
    </row>
    <row r="48" spans="1:7" ht="14.25">
      <c r="A48" s="4" t="s">
        <v>975</v>
      </c>
      <c r="B48" s="4" t="s">
        <v>976</v>
      </c>
      <c r="C48" s="5">
        <v>0</v>
      </c>
      <c r="D48" s="35">
        <f t="shared" si="0"/>
        <v>0</v>
      </c>
      <c r="E48" s="35">
        <v>0</v>
      </c>
      <c r="F48" s="4" t="s">
        <v>906</v>
      </c>
      <c r="G48" s="4" t="s">
        <v>907</v>
      </c>
    </row>
    <row r="49" spans="1:7" ht="14.25">
      <c r="A49" s="4" t="s">
        <v>977</v>
      </c>
      <c r="B49" s="4" t="s">
        <v>442</v>
      </c>
      <c r="C49" s="5">
        <v>0</v>
      </c>
      <c r="D49" s="35">
        <f t="shared" si="0"/>
        <v>0</v>
      </c>
      <c r="E49" s="35">
        <v>0</v>
      </c>
      <c r="F49" s="4" t="s">
        <v>906</v>
      </c>
      <c r="G49" s="4" t="s">
        <v>907</v>
      </c>
    </row>
    <row r="50" spans="1:7" ht="14.25">
      <c r="A50" s="4" t="s">
        <v>978</v>
      </c>
      <c r="B50" s="4" t="s">
        <v>444</v>
      </c>
      <c r="C50" s="5">
        <v>0</v>
      </c>
      <c r="D50" s="35">
        <f t="shared" si="0"/>
        <v>0</v>
      </c>
      <c r="E50" s="35">
        <v>0</v>
      </c>
      <c r="F50" s="4" t="s">
        <v>906</v>
      </c>
      <c r="G50" s="4" t="s">
        <v>907</v>
      </c>
    </row>
    <row r="51" spans="1:7" ht="14.25">
      <c r="A51" s="4" t="s">
        <v>979</v>
      </c>
      <c r="B51" s="4" t="s">
        <v>466</v>
      </c>
      <c r="C51" s="5">
        <v>0</v>
      </c>
      <c r="D51" s="35">
        <f t="shared" si="0"/>
        <v>0</v>
      </c>
      <c r="E51" s="35">
        <v>0</v>
      </c>
      <c r="F51" s="4" t="s">
        <v>906</v>
      </c>
      <c r="G51" s="4" t="s">
        <v>907</v>
      </c>
    </row>
    <row r="52" spans="1:7" ht="14.25">
      <c r="A52" s="4" t="s">
        <v>980</v>
      </c>
      <c r="B52" s="4" t="s">
        <v>981</v>
      </c>
      <c r="C52" s="5">
        <v>0</v>
      </c>
      <c r="D52" s="35">
        <f t="shared" si="0"/>
        <v>0</v>
      </c>
      <c r="E52" s="35">
        <v>0</v>
      </c>
      <c r="F52" s="4" t="s">
        <v>906</v>
      </c>
      <c r="G52" s="4" t="s">
        <v>946</v>
      </c>
    </row>
    <row r="53" spans="1:7" ht="14.25">
      <c r="A53" s="4" t="s">
        <v>982</v>
      </c>
      <c r="B53" s="4" t="s">
        <v>983</v>
      </c>
      <c r="C53" s="5">
        <v>0</v>
      </c>
      <c r="D53" s="39">
        <v>0</v>
      </c>
      <c r="E53" s="35">
        <v>0</v>
      </c>
      <c r="F53" s="4" t="s">
        <v>906</v>
      </c>
      <c r="G53" s="4" t="s">
        <v>946</v>
      </c>
    </row>
    <row r="54" spans="1:7" ht="14.25">
      <c r="A54" s="4" t="s">
        <v>984</v>
      </c>
      <c r="B54" s="4" t="s">
        <v>985</v>
      </c>
      <c r="C54" s="5">
        <v>0</v>
      </c>
      <c r="D54" s="35">
        <f t="shared" si="0"/>
        <v>0</v>
      </c>
      <c r="E54" s="35">
        <v>0</v>
      </c>
      <c r="F54" s="4" t="s">
        <v>906</v>
      </c>
      <c r="G54" s="4" t="s">
        <v>907</v>
      </c>
    </row>
    <row r="55" spans="1:7" ht="14.25">
      <c r="A55" s="4" t="s">
        <v>986</v>
      </c>
      <c r="B55" s="4" t="s">
        <v>987</v>
      </c>
      <c r="C55" s="5">
        <v>0</v>
      </c>
      <c r="D55" s="35">
        <f t="shared" si="0"/>
        <v>0</v>
      </c>
      <c r="E55" s="35">
        <v>0</v>
      </c>
      <c r="F55" s="4" t="s">
        <v>906</v>
      </c>
      <c r="G55" s="4" t="s">
        <v>907</v>
      </c>
    </row>
    <row r="56" spans="1:7" ht="14.25">
      <c r="A56" s="4" t="s">
        <v>988</v>
      </c>
      <c r="B56" s="4" t="s">
        <v>989</v>
      </c>
      <c r="C56" s="78">
        <v>0</v>
      </c>
      <c r="D56" s="78">
        <f t="shared" si="0"/>
        <v>0</v>
      </c>
      <c r="E56" s="78">
        <v>0</v>
      </c>
      <c r="F56" s="4" t="s">
        <v>906</v>
      </c>
      <c r="G56" s="4" t="s">
        <v>946</v>
      </c>
    </row>
    <row r="57" spans="1:7" ht="14.25">
      <c r="A57" s="4" t="s">
        <v>990</v>
      </c>
      <c r="B57" s="4" t="s">
        <v>991</v>
      </c>
      <c r="C57" s="78">
        <v>0</v>
      </c>
      <c r="D57" s="78">
        <f t="shared" si="0"/>
        <v>0</v>
      </c>
      <c r="E57" s="78">
        <v>0</v>
      </c>
      <c r="F57" s="4" t="s">
        <v>906</v>
      </c>
      <c r="G57" s="4" t="s">
        <v>946</v>
      </c>
    </row>
    <row r="58" spans="1:7" ht="14.25">
      <c r="A58" s="4" t="s">
        <v>992</v>
      </c>
      <c r="B58" s="4" t="s">
        <v>993</v>
      </c>
      <c r="C58" s="78">
        <v>0</v>
      </c>
      <c r="D58" s="78">
        <f t="shared" si="0"/>
        <v>0</v>
      </c>
      <c r="E58" s="78">
        <v>0</v>
      </c>
      <c r="F58" s="4" t="s">
        <v>906</v>
      </c>
      <c r="G58" s="4" t="s">
        <v>907</v>
      </c>
    </row>
    <row r="59" spans="1:7" ht="14.25">
      <c r="A59" s="4" t="s">
        <v>994</v>
      </c>
      <c r="B59" s="4" t="s">
        <v>995</v>
      </c>
      <c r="C59" s="5">
        <v>0</v>
      </c>
      <c r="D59" s="35">
        <f t="shared" si="0"/>
        <v>0</v>
      </c>
      <c r="E59" s="35">
        <v>0</v>
      </c>
      <c r="F59" s="4" t="s">
        <v>906</v>
      </c>
      <c r="G59" s="4" t="s">
        <v>907</v>
      </c>
    </row>
    <row r="60" spans="1:7" ht="14.25">
      <c r="A60" s="4" t="s">
        <v>996</v>
      </c>
      <c r="B60" s="4" t="s">
        <v>997</v>
      </c>
      <c r="C60" s="5">
        <v>0</v>
      </c>
      <c r="D60" s="35">
        <f t="shared" si="0"/>
        <v>0</v>
      </c>
      <c r="E60" s="35">
        <v>0</v>
      </c>
      <c r="F60" s="4" t="s">
        <v>906</v>
      </c>
      <c r="G60" s="4" t="s">
        <v>907</v>
      </c>
    </row>
    <row r="61" spans="1:7" ht="14.25">
      <c r="A61" s="4" t="s">
        <v>998</v>
      </c>
      <c r="B61" s="4" t="s">
        <v>999</v>
      </c>
      <c r="C61" s="5">
        <v>0</v>
      </c>
      <c r="D61" s="35">
        <f t="shared" si="0"/>
        <v>0</v>
      </c>
      <c r="E61" s="35">
        <v>0</v>
      </c>
      <c r="F61" s="4" t="s">
        <v>906</v>
      </c>
      <c r="G61" s="4" t="s">
        <v>907</v>
      </c>
    </row>
    <row r="62" spans="1:7" ht="14.25">
      <c r="A62" s="4" t="s">
        <v>1000</v>
      </c>
      <c r="B62" s="4" t="s">
        <v>1001</v>
      </c>
      <c r="C62" s="5">
        <v>0</v>
      </c>
      <c r="D62" s="35">
        <f t="shared" si="0"/>
        <v>0</v>
      </c>
      <c r="E62" s="35">
        <v>0</v>
      </c>
      <c r="F62" s="4" t="s">
        <v>906</v>
      </c>
      <c r="G62" s="4" t="s">
        <v>907</v>
      </c>
    </row>
    <row r="63" spans="1:7" ht="14.25">
      <c r="A63" s="4" t="s">
        <v>397</v>
      </c>
      <c r="B63" s="4" t="s">
        <v>398</v>
      </c>
      <c r="C63" s="5">
        <v>0</v>
      </c>
      <c r="D63" s="35">
        <f t="shared" si="0"/>
        <v>0</v>
      </c>
      <c r="E63" s="35">
        <v>0</v>
      </c>
      <c r="F63" s="4" t="s">
        <v>906</v>
      </c>
      <c r="G63" s="4" t="s">
        <v>907</v>
      </c>
    </row>
    <row r="64" spans="1:7" ht="14.25">
      <c r="A64" s="4" t="s">
        <v>399</v>
      </c>
      <c r="B64" s="4" t="s">
        <v>400</v>
      </c>
      <c r="C64" s="5">
        <v>0</v>
      </c>
      <c r="D64" s="35">
        <f t="shared" si="0"/>
        <v>0</v>
      </c>
      <c r="E64" s="35">
        <v>0</v>
      </c>
      <c r="F64" s="4" t="s">
        <v>906</v>
      </c>
      <c r="G64" s="4" t="s">
        <v>907</v>
      </c>
    </row>
    <row r="65" spans="1:7" s="36" customFormat="1" ht="14.25">
      <c r="A65" s="38" t="s">
        <v>401</v>
      </c>
      <c r="B65" s="38" t="s">
        <v>402</v>
      </c>
      <c r="C65" s="39">
        <v>0</v>
      </c>
      <c r="D65" s="39">
        <f t="shared" si="0"/>
        <v>0</v>
      </c>
      <c r="E65" s="39">
        <v>0</v>
      </c>
      <c r="F65" s="38" t="s">
        <v>906</v>
      </c>
      <c r="G65" s="38" t="s">
        <v>907</v>
      </c>
    </row>
    <row r="66" spans="1:7" s="36" customFormat="1" ht="28.5">
      <c r="A66" s="38" t="s">
        <v>403</v>
      </c>
      <c r="B66" s="38" t="s">
        <v>404</v>
      </c>
      <c r="C66" s="39">
        <v>0</v>
      </c>
      <c r="D66" s="39">
        <f t="shared" si="0"/>
        <v>0</v>
      </c>
      <c r="E66" s="39">
        <v>0</v>
      </c>
      <c r="F66" s="38" t="s">
        <v>906</v>
      </c>
      <c r="G66" s="38" t="s">
        <v>907</v>
      </c>
    </row>
    <row r="67" spans="1:7" s="36" customFormat="1" ht="28.5">
      <c r="A67" s="38" t="s">
        <v>405</v>
      </c>
      <c r="B67" s="38" t="s">
        <v>406</v>
      </c>
      <c r="C67" s="39">
        <v>0</v>
      </c>
      <c r="D67" s="39">
        <f t="shared" si="0"/>
        <v>0</v>
      </c>
      <c r="E67" s="39">
        <v>0</v>
      </c>
      <c r="F67" s="38" t="s">
        <v>906</v>
      </c>
      <c r="G67" s="38" t="s">
        <v>907</v>
      </c>
    </row>
    <row r="68" spans="1:7" s="36" customFormat="1" ht="14.25">
      <c r="A68" s="38" t="s">
        <v>407</v>
      </c>
      <c r="B68" s="38" t="s">
        <v>408</v>
      </c>
      <c r="C68" s="39">
        <v>0</v>
      </c>
      <c r="D68" s="39">
        <f t="shared" si="0"/>
        <v>0</v>
      </c>
      <c r="E68" s="39">
        <v>0</v>
      </c>
      <c r="F68" s="38" t="s">
        <v>906</v>
      </c>
      <c r="G68" s="38" t="s">
        <v>907</v>
      </c>
    </row>
    <row r="69" spans="1:7" s="36" customFormat="1" ht="14.25">
      <c r="A69" s="38" t="s">
        <v>409</v>
      </c>
      <c r="B69" s="38" t="s">
        <v>410</v>
      </c>
      <c r="C69" s="39">
        <v>0</v>
      </c>
      <c r="D69" s="39">
        <f t="shared" si="0"/>
        <v>0</v>
      </c>
      <c r="E69" s="39">
        <v>0</v>
      </c>
      <c r="F69" s="38" t="s">
        <v>906</v>
      </c>
      <c r="G69" s="38" t="s">
        <v>907</v>
      </c>
    </row>
    <row r="70" spans="1:7" ht="14.25">
      <c r="A70" s="4" t="s">
        <v>411</v>
      </c>
      <c r="B70" s="4" t="s">
        <v>412</v>
      </c>
      <c r="C70" s="5">
        <v>0</v>
      </c>
      <c r="D70" s="35">
        <f t="shared" si="0"/>
        <v>0</v>
      </c>
      <c r="E70" s="35">
        <v>0</v>
      </c>
      <c r="F70" s="4" t="s">
        <v>906</v>
      </c>
      <c r="G70" s="4" t="s">
        <v>907</v>
      </c>
    </row>
    <row r="71" spans="1:7" ht="14.25">
      <c r="A71" s="4" t="s">
        <v>413</v>
      </c>
      <c r="B71" s="4" t="s">
        <v>414</v>
      </c>
      <c r="C71" s="5">
        <v>0</v>
      </c>
      <c r="D71" s="35">
        <f t="shared" si="0"/>
        <v>0</v>
      </c>
      <c r="E71" s="35">
        <v>0</v>
      </c>
      <c r="F71" s="4" t="s">
        <v>906</v>
      </c>
      <c r="G71" s="4" t="s">
        <v>907</v>
      </c>
    </row>
    <row r="72" spans="1:7" s="44" customFormat="1" ht="15">
      <c r="A72" s="42"/>
      <c r="B72" s="12" t="s">
        <v>221</v>
      </c>
      <c r="C72" s="43">
        <f>SUM(C13:C71)</f>
        <v>9944230.1699999999</v>
      </c>
      <c r="D72" s="43">
        <f>SUM(D13:D71)</f>
        <v>9944230.1699999999</v>
      </c>
      <c r="E72" s="43">
        <f>SUM(E13:E71)</f>
        <v>0</v>
      </c>
      <c r="F72" s="42"/>
      <c r="G72" s="42"/>
    </row>
    <row r="73" spans="1:7" s="22" customFormat="1" ht="11.25">
      <c r="A73" s="14" t="s">
        <v>222</v>
      </c>
    </row>
    <row r="76" spans="1:7" s="21" customFormat="1" ht="11.25" customHeight="1">
      <c r="A76" s="20"/>
    </row>
    <row r="77" spans="1:7" s="46" customFormat="1"/>
    <row r="78" spans="1:7" s="46" customFormat="1"/>
    <row r="79" spans="1:7" s="46" customFormat="1"/>
    <row r="80" spans="1:7" s="46" customFormat="1"/>
    <row r="81" spans="1:1" s="46" customFormat="1"/>
    <row r="82" spans="1:1" s="46" customFormat="1"/>
    <row r="83" spans="1:1" s="46" customFormat="1" ht="12">
      <c r="A83" s="9"/>
    </row>
    <row r="84" spans="1:1" s="46" customFormat="1" ht="12">
      <c r="A84" s="9"/>
    </row>
    <row r="85" spans="1:1" s="46" customFormat="1" ht="12">
      <c r="A85" s="9"/>
    </row>
    <row r="86" spans="1:1" s="46" customFormat="1"/>
    <row r="87" spans="1:1" s="46" customFormat="1"/>
    <row r="88" spans="1:1" s="46" customFormat="1"/>
    <row r="89" spans="1:1" s="46" customFormat="1"/>
    <row r="90" spans="1:1" s="46" customFormat="1"/>
    <row r="91" spans="1:1" s="46" customFormat="1"/>
    <row r="92" spans="1:1" s="46" customFormat="1"/>
    <row r="93" spans="1:1" s="46" customFormat="1"/>
    <row r="94" spans="1:1" s="46" customFormat="1"/>
    <row r="95" spans="1:1" s="46" customFormat="1"/>
    <row r="96" spans="1:1" s="46" customFormat="1"/>
    <row r="105" spans="1:1" ht="12">
      <c r="A105" s="9"/>
    </row>
  </sheetData>
  <mergeCells count="11">
    <mergeCell ref="A7:G7"/>
    <mergeCell ref="A2:G2"/>
    <mergeCell ref="A3:G3"/>
    <mergeCell ref="A4:G4"/>
    <mergeCell ref="A5:G5"/>
    <mergeCell ref="A6:G6"/>
    <mergeCell ref="A11:A12"/>
    <mergeCell ref="B11:B12"/>
    <mergeCell ref="C11:C12"/>
    <mergeCell ref="D11:E11"/>
    <mergeCell ref="F11:G11"/>
  </mergeCells>
  <pageMargins left="0.75" right="0.75" top="1" bottom="1" header="0.5" footer="0.5"/>
  <pageSetup scale="64" orientation="landscape" r:id="rId1"/>
  <ignoredErrors>
    <ignoredError sqref="E72"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showGridLines="0" workbookViewId="0">
      <selection activeCell="A32" sqref="A32:XFD53"/>
    </sheetView>
  </sheetViews>
  <sheetFormatPr baseColWidth="10" defaultColWidth="11.42578125" defaultRowHeight="8.25"/>
  <cols>
    <col min="1" max="1" width="14.140625" style="2" customWidth="1"/>
    <col min="2" max="2" width="74" style="2" customWidth="1"/>
    <col min="3" max="3" width="13.28515625" style="2" customWidth="1"/>
    <col min="4" max="4" width="11.7109375" style="2" customWidth="1"/>
    <col min="5" max="5" width="17.28515625" style="2" customWidth="1"/>
    <col min="6" max="6" width="13.7109375" style="2" customWidth="1"/>
    <col min="7" max="7" width="16.28515625" style="2" customWidth="1"/>
    <col min="8" max="16384" width="11.42578125" style="2"/>
  </cols>
  <sheetData>
    <row r="1" spans="1:7" ht="15" customHeight="1">
      <c r="A1" s="1"/>
      <c r="G1" s="28" t="s">
        <v>1134</v>
      </c>
    </row>
    <row r="2" spans="1:7" ht="13.9" customHeight="1">
      <c r="A2" s="58" t="s">
        <v>0</v>
      </c>
      <c r="B2" s="54"/>
      <c r="C2" s="54"/>
      <c r="D2" s="54"/>
      <c r="E2" s="54"/>
      <c r="F2" s="54"/>
      <c r="G2" s="54"/>
    </row>
    <row r="3" spans="1:7" ht="13.9" customHeight="1">
      <c r="A3" s="59" t="s">
        <v>1</v>
      </c>
      <c r="B3" s="54"/>
      <c r="C3" s="54"/>
      <c r="D3" s="54"/>
      <c r="E3" s="54"/>
      <c r="F3" s="54"/>
      <c r="G3" s="54"/>
    </row>
    <row r="4" spans="1:7" ht="13.9" customHeight="1">
      <c r="A4" s="58" t="s">
        <v>262</v>
      </c>
      <c r="B4" s="54"/>
      <c r="C4" s="54"/>
      <c r="D4" s="54"/>
      <c r="E4" s="54"/>
      <c r="F4" s="54"/>
      <c r="G4" s="54"/>
    </row>
    <row r="5" spans="1:7" ht="13.9" customHeight="1">
      <c r="A5" s="58" t="s">
        <v>263</v>
      </c>
      <c r="B5" s="54"/>
      <c r="C5" s="54"/>
      <c r="D5" s="54"/>
      <c r="E5" s="54"/>
      <c r="F5" s="54"/>
      <c r="G5" s="54"/>
    </row>
    <row r="6" spans="1:7" ht="13.9" customHeight="1">
      <c r="A6" s="58" t="s">
        <v>297</v>
      </c>
      <c r="B6" s="54"/>
      <c r="C6" s="54"/>
      <c r="D6" s="54"/>
      <c r="E6" s="54"/>
      <c r="F6" s="54"/>
      <c r="G6" s="54"/>
    </row>
    <row r="7" spans="1:7" ht="13.9" customHeight="1">
      <c r="A7" s="58" t="s">
        <v>1135</v>
      </c>
      <c r="B7" s="54"/>
      <c r="C7" s="54"/>
      <c r="D7" s="54"/>
      <c r="E7" s="54"/>
      <c r="F7" s="54"/>
      <c r="G7" s="54"/>
    </row>
    <row r="8" spans="1:7" ht="13.9" customHeight="1">
      <c r="A8" s="53" t="s">
        <v>1254</v>
      </c>
      <c r="B8" s="54"/>
      <c r="C8" s="54"/>
      <c r="D8" s="54"/>
      <c r="E8" s="54"/>
      <c r="F8" s="54"/>
      <c r="G8" s="54"/>
    </row>
    <row r="9" spans="1:7">
      <c r="A9" s="1" t="s">
        <v>1251</v>
      </c>
    </row>
    <row r="10" spans="1:7" ht="40.5" customHeight="1">
      <c r="A10" s="3" t="s">
        <v>5</v>
      </c>
      <c r="B10" s="3" t="s">
        <v>6</v>
      </c>
      <c r="C10" s="3" t="s">
        <v>7</v>
      </c>
      <c r="D10" s="3" t="s">
        <v>265</v>
      </c>
      <c r="E10" s="3" t="s">
        <v>225</v>
      </c>
      <c r="F10" s="3" t="s">
        <v>1136</v>
      </c>
      <c r="G10" s="3" t="s">
        <v>1137</v>
      </c>
    </row>
    <row r="11" spans="1:7" ht="14.25">
      <c r="A11" s="4" t="s">
        <v>918</v>
      </c>
      <c r="B11" s="4" t="s">
        <v>919</v>
      </c>
      <c r="C11" s="5">
        <v>0</v>
      </c>
      <c r="D11" s="4" t="s">
        <v>1138</v>
      </c>
      <c r="E11" s="4" t="s">
        <v>1139</v>
      </c>
      <c r="F11" s="4" t="s">
        <v>1140</v>
      </c>
      <c r="G11" s="4" t="s">
        <v>906</v>
      </c>
    </row>
    <row r="12" spans="1:7" ht="14.25">
      <c r="A12" s="4" t="s">
        <v>920</v>
      </c>
      <c r="B12" s="4" t="s">
        <v>921</v>
      </c>
      <c r="C12" s="5">
        <v>0</v>
      </c>
      <c r="D12" s="4" t="s">
        <v>1138</v>
      </c>
      <c r="E12" s="4" t="s">
        <v>1139</v>
      </c>
      <c r="F12" s="4" t="s">
        <v>1140</v>
      </c>
      <c r="G12" s="4" t="s">
        <v>906</v>
      </c>
    </row>
    <row r="13" spans="1:7" ht="14.25">
      <c r="A13" s="4" t="s">
        <v>922</v>
      </c>
      <c r="B13" s="4" t="s">
        <v>923</v>
      </c>
      <c r="C13" s="5">
        <v>0</v>
      </c>
      <c r="D13" s="4" t="s">
        <v>1138</v>
      </c>
      <c r="E13" s="4" t="s">
        <v>1139</v>
      </c>
      <c r="F13" s="4" t="s">
        <v>1140</v>
      </c>
      <c r="G13" s="4" t="s">
        <v>906</v>
      </c>
    </row>
    <row r="14" spans="1:7" ht="14.25">
      <c r="A14" s="4" t="s">
        <v>924</v>
      </c>
      <c r="B14" s="4" t="s">
        <v>925</v>
      </c>
      <c r="C14" s="5">
        <v>0</v>
      </c>
      <c r="D14" s="4" t="s">
        <v>1138</v>
      </c>
      <c r="E14" s="4" t="s">
        <v>1139</v>
      </c>
      <c r="F14" s="4" t="s">
        <v>1140</v>
      </c>
      <c r="G14" s="4" t="s">
        <v>906</v>
      </c>
    </row>
    <row r="15" spans="1:7" ht="14.25">
      <c r="A15" s="4" t="s">
        <v>926</v>
      </c>
      <c r="B15" s="4" t="s">
        <v>927</v>
      </c>
      <c r="C15" s="5">
        <v>0</v>
      </c>
      <c r="D15" s="4" t="s">
        <v>1138</v>
      </c>
      <c r="E15" s="4" t="s">
        <v>1139</v>
      </c>
      <c r="F15" s="4" t="s">
        <v>1140</v>
      </c>
      <c r="G15" s="4" t="s">
        <v>906</v>
      </c>
    </row>
    <row r="16" spans="1:7" ht="14.25">
      <c r="A16" s="4" t="s">
        <v>928</v>
      </c>
      <c r="B16" s="4" t="s">
        <v>929</v>
      </c>
      <c r="C16" s="5">
        <v>0</v>
      </c>
      <c r="D16" s="4" t="s">
        <v>1138</v>
      </c>
      <c r="E16" s="4" t="s">
        <v>1139</v>
      </c>
      <c r="F16" s="4" t="s">
        <v>1140</v>
      </c>
      <c r="G16" s="4" t="s">
        <v>906</v>
      </c>
    </row>
    <row r="17" spans="1:7" ht="14.25">
      <c r="A17" s="4" t="s">
        <v>930</v>
      </c>
      <c r="B17" s="4" t="s">
        <v>931</v>
      </c>
      <c r="C17" s="5">
        <v>0</v>
      </c>
      <c r="D17" s="4" t="s">
        <v>1138</v>
      </c>
      <c r="E17" s="4" t="s">
        <v>1139</v>
      </c>
      <c r="F17" s="4" t="s">
        <v>1140</v>
      </c>
      <c r="G17" s="4" t="s">
        <v>906</v>
      </c>
    </row>
    <row r="18" spans="1:7" ht="14.25">
      <c r="A18" s="4" t="s">
        <v>932</v>
      </c>
      <c r="B18" s="4" t="s">
        <v>933</v>
      </c>
      <c r="C18" s="5">
        <v>0</v>
      </c>
      <c r="D18" s="4" t="s">
        <v>1138</v>
      </c>
      <c r="E18" s="4" t="s">
        <v>1139</v>
      </c>
      <c r="F18" s="4" t="s">
        <v>1140</v>
      </c>
      <c r="G18" s="4" t="s">
        <v>906</v>
      </c>
    </row>
    <row r="19" spans="1:7" ht="14.25">
      <c r="A19" s="4" t="s">
        <v>934</v>
      </c>
      <c r="B19" s="4" t="s">
        <v>935</v>
      </c>
      <c r="C19" s="5">
        <v>0</v>
      </c>
      <c r="D19" s="4" t="s">
        <v>1138</v>
      </c>
      <c r="E19" s="4" t="s">
        <v>1139</v>
      </c>
      <c r="F19" s="4" t="s">
        <v>1140</v>
      </c>
      <c r="G19" s="4" t="s">
        <v>906</v>
      </c>
    </row>
    <row r="20" spans="1:7" ht="14.25">
      <c r="A20" s="4" t="s">
        <v>397</v>
      </c>
      <c r="B20" s="4" t="s">
        <v>398</v>
      </c>
      <c r="C20" s="5">
        <v>0</v>
      </c>
      <c r="D20" s="4" t="s">
        <v>1138</v>
      </c>
      <c r="E20" s="4" t="s">
        <v>1139</v>
      </c>
      <c r="F20" s="4" t="s">
        <v>1140</v>
      </c>
      <c r="G20" s="4" t="s">
        <v>906</v>
      </c>
    </row>
    <row r="21" spans="1:7" ht="14.25">
      <c r="A21" s="4" t="s">
        <v>399</v>
      </c>
      <c r="B21" s="4" t="s">
        <v>400</v>
      </c>
      <c r="C21" s="5">
        <v>0</v>
      </c>
      <c r="D21" s="4" t="s">
        <v>1138</v>
      </c>
      <c r="E21" s="4" t="s">
        <v>1139</v>
      </c>
      <c r="F21" s="4" t="s">
        <v>1140</v>
      </c>
      <c r="G21" s="4" t="s">
        <v>906</v>
      </c>
    </row>
    <row r="22" spans="1:7" ht="14.25">
      <c r="A22" s="4" t="s">
        <v>401</v>
      </c>
      <c r="B22" s="4" t="s">
        <v>402</v>
      </c>
      <c r="C22" s="5">
        <v>0</v>
      </c>
      <c r="D22" s="4" t="s">
        <v>1138</v>
      </c>
      <c r="E22" s="4" t="s">
        <v>1139</v>
      </c>
      <c r="F22" s="4" t="s">
        <v>1140</v>
      </c>
      <c r="G22" s="4" t="s">
        <v>906</v>
      </c>
    </row>
    <row r="23" spans="1:7" ht="28.5">
      <c r="A23" s="4" t="s">
        <v>403</v>
      </c>
      <c r="B23" s="4" t="s">
        <v>404</v>
      </c>
      <c r="C23" s="5">
        <v>0</v>
      </c>
      <c r="D23" s="4" t="s">
        <v>1138</v>
      </c>
      <c r="E23" s="4" t="s">
        <v>1139</v>
      </c>
      <c r="F23" s="4" t="s">
        <v>1140</v>
      </c>
      <c r="G23" s="4" t="s">
        <v>906</v>
      </c>
    </row>
    <row r="24" spans="1:7" ht="28.5">
      <c r="A24" s="4" t="s">
        <v>405</v>
      </c>
      <c r="B24" s="4" t="s">
        <v>406</v>
      </c>
      <c r="C24" s="5">
        <v>0</v>
      </c>
      <c r="D24" s="4" t="s">
        <v>1138</v>
      </c>
      <c r="E24" s="4" t="s">
        <v>1139</v>
      </c>
      <c r="F24" s="4" t="s">
        <v>1140</v>
      </c>
      <c r="G24" s="4" t="s">
        <v>906</v>
      </c>
    </row>
    <row r="25" spans="1:7" ht="14.25">
      <c r="A25" s="4" t="s">
        <v>407</v>
      </c>
      <c r="B25" s="4" t="s">
        <v>408</v>
      </c>
      <c r="C25" s="5">
        <v>0</v>
      </c>
      <c r="D25" s="4" t="s">
        <v>1138</v>
      </c>
      <c r="E25" s="4" t="s">
        <v>1139</v>
      </c>
      <c r="F25" s="4" t="s">
        <v>1140</v>
      </c>
      <c r="G25" s="4" t="s">
        <v>906</v>
      </c>
    </row>
    <row r="26" spans="1:7" ht="14.25">
      <c r="A26" s="4" t="s">
        <v>409</v>
      </c>
      <c r="B26" s="4" t="s">
        <v>410</v>
      </c>
      <c r="C26" s="5">
        <v>0</v>
      </c>
      <c r="D26" s="4" t="s">
        <v>1138</v>
      </c>
      <c r="E26" s="4" t="s">
        <v>1139</v>
      </c>
      <c r="F26" s="4" t="s">
        <v>1140</v>
      </c>
      <c r="G26" s="4" t="s">
        <v>906</v>
      </c>
    </row>
    <row r="27" spans="1:7" ht="14.25">
      <c r="A27" s="4" t="s">
        <v>411</v>
      </c>
      <c r="B27" s="4" t="s">
        <v>412</v>
      </c>
      <c r="C27" s="5">
        <v>0</v>
      </c>
      <c r="D27" s="4" t="s">
        <v>1138</v>
      </c>
      <c r="E27" s="4" t="s">
        <v>1139</v>
      </c>
      <c r="F27" s="4" t="s">
        <v>1140</v>
      </c>
      <c r="G27" s="4" t="s">
        <v>906</v>
      </c>
    </row>
    <row r="28" spans="1:7" ht="14.25">
      <c r="A28" s="4" t="s">
        <v>413</v>
      </c>
      <c r="B28" s="4" t="s">
        <v>414</v>
      </c>
      <c r="C28" s="5">
        <v>0</v>
      </c>
      <c r="D28" s="4" t="s">
        <v>1138</v>
      </c>
      <c r="E28" s="4" t="s">
        <v>1139</v>
      </c>
      <c r="F28" s="4" t="s">
        <v>1140</v>
      </c>
      <c r="G28" s="4" t="s">
        <v>906</v>
      </c>
    </row>
    <row r="29" spans="1:7" ht="15">
      <c r="A29" s="7"/>
      <c r="B29" s="12" t="s">
        <v>221</v>
      </c>
      <c r="C29" s="5">
        <f>SUM(C11:C28)</f>
        <v>0</v>
      </c>
      <c r="D29" s="7"/>
      <c r="E29" s="7"/>
      <c r="F29" s="7"/>
      <c r="G29" s="7"/>
    </row>
    <row r="30" spans="1:7" s="24" customFormat="1" ht="12">
      <c r="A30" s="26" t="s">
        <v>222</v>
      </c>
    </row>
    <row r="32" spans="1:7">
      <c r="A32" s="46"/>
      <c r="B32" s="46"/>
      <c r="C32" s="46"/>
      <c r="D32" s="46"/>
      <c r="E32" s="46"/>
      <c r="F32" s="46"/>
      <c r="G32" s="46"/>
    </row>
    <row r="33" spans="1:7">
      <c r="A33" s="46"/>
      <c r="B33" s="46"/>
      <c r="C33" s="46"/>
      <c r="D33" s="46"/>
      <c r="E33" s="46"/>
      <c r="F33" s="46"/>
      <c r="G33" s="46"/>
    </row>
    <row r="34" spans="1:7" ht="9">
      <c r="A34" s="20"/>
      <c r="B34" s="21"/>
      <c r="C34" s="21"/>
      <c r="D34" s="21"/>
      <c r="E34" s="21"/>
      <c r="F34" s="21"/>
      <c r="G34" s="21"/>
    </row>
    <row r="35" spans="1:7">
      <c r="A35" s="46"/>
      <c r="B35" s="46"/>
      <c r="C35" s="46"/>
      <c r="D35" s="46"/>
      <c r="E35" s="46"/>
      <c r="F35" s="46"/>
      <c r="G35" s="46"/>
    </row>
    <row r="36" spans="1:7">
      <c r="A36" s="46"/>
      <c r="B36" s="46"/>
      <c r="C36" s="46"/>
      <c r="D36" s="46"/>
      <c r="E36" s="46"/>
      <c r="F36" s="46"/>
      <c r="G36" s="46"/>
    </row>
    <row r="37" spans="1:7">
      <c r="A37" s="46"/>
      <c r="B37" s="46"/>
      <c r="C37" s="46"/>
      <c r="D37" s="46"/>
      <c r="E37" s="46"/>
      <c r="F37" s="46"/>
      <c r="G37" s="46"/>
    </row>
    <row r="38" spans="1:7">
      <c r="A38" s="46"/>
      <c r="B38" s="46"/>
      <c r="C38" s="46"/>
      <c r="D38" s="46"/>
      <c r="E38" s="46"/>
      <c r="F38" s="46"/>
      <c r="G38" s="46"/>
    </row>
    <row r="39" spans="1:7">
      <c r="A39" s="46"/>
      <c r="B39" s="46"/>
      <c r="C39" s="46"/>
      <c r="D39" s="46"/>
      <c r="E39" s="46"/>
      <c r="F39" s="46"/>
      <c r="G39" s="46"/>
    </row>
    <row r="40" spans="1:7">
      <c r="A40" s="46"/>
      <c r="B40" s="46"/>
      <c r="C40" s="46"/>
      <c r="D40" s="46"/>
      <c r="E40" s="46"/>
      <c r="F40" s="46"/>
      <c r="G40" s="46"/>
    </row>
    <row r="41" spans="1:7" ht="12">
      <c r="A41" s="9"/>
      <c r="B41" s="46"/>
      <c r="C41" s="46"/>
      <c r="D41" s="46"/>
      <c r="E41" s="46"/>
      <c r="F41" s="46"/>
      <c r="G41" s="46"/>
    </row>
    <row r="42" spans="1:7" ht="12">
      <c r="A42" s="9"/>
      <c r="B42" s="46"/>
      <c r="C42" s="46"/>
      <c r="D42" s="46"/>
      <c r="E42" s="46"/>
      <c r="F42" s="46"/>
      <c r="G42" s="46"/>
    </row>
    <row r="43" spans="1:7" ht="12">
      <c r="A43" s="9"/>
      <c r="B43" s="46"/>
      <c r="C43" s="46"/>
      <c r="D43" s="46"/>
      <c r="E43" s="46"/>
      <c r="F43" s="46"/>
      <c r="G43" s="46"/>
    </row>
    <row r="44" spans="1:7">
      <c r="A44" s="46"/>
      <c r="B44" s="46"/>
      <c r="C44" s="46"/>
      <c r="D44" s="46"/>
      <c r="E44" s="46"/>
      <c r="F44" s="46"/>
      <c r="G44" s="46"/>
    </row>
    <row r="45" spans="1:7">
      <c r="A45" s="46"/>
      <c r="B45" s="46"/>
      <c r="C45" s="46"/>
      <c r="D45" s="46"/>
      <c r="E45" s="46"/>
      <c r="F45" s="46"/>
      <c r="G45" s="46"/>
    </row>
    <row r="46" spans="1:7">
      <c r="A46" s="46"/>
      <c r="B46" s="46"/>
      <c r="C46" s="46"/>
      <c r="D46" s="46"/>
      <c r="E46" s="46"/>
      <c r="F46" s="46"/>
      <c r="G46" s="46"/>
    </row>
    <row r="47" spans="1:7">
      <c r="A47" s="46"/>
      <c r="B47" s="46"/>
      <c r="C47" s="46"/>
      <c r="D47" s="46"/>
      <c r="E47" s="46"/>
      <c r="F47" s="46"/>
      <c r="G47" s="46"/>
    </row>
    <row r="48" spans="1:7">
      <c r="A48" s="46"/>
      <c r="B48" s="46"/>
      <c r="C48" s="46"/>
      <c r="D48" s="46"/>
      <c r="E48" s="46"/>
      <c r="F48" s="46"/>
      <c r="G48" s="46"/>
    </row>
    <row r="49" spans="1:7">
      <c r="A49" s="46"/>
      <c r="B49" s="46"/>
      <c r="C49" s="46"/>
      <c r="D49" s="46"/>
      <c r="E49" s="46"/>
      <c r="F49" s="46"/>
      <c r="G49" s="46"/>
    </row>
    <row r="50" spans="1:7">
      <c r="A50" s="46"/>
      <c r="B50" s="46"/>
      <c r="C50" s="46"/>
      <c r="D50" s="46"/>
      <c r="E50" s="46"/>
      <c r="F50" s="46"/>
      <c r="G50" s="46"/>
    </row>
    <row r="51" spans="1:7">
      <c r="A51" s="46"/>
      <c r="B51" s="46"/>
      <c r="C51" s="46"/>
      <c r="D51" s="46"/>
      <c r="E51" s="46"/>
      <c r="F51" s="46"/>
      <c r="G51" s="46"/>
    </row>
    <row r="52" spans="1:7">
      <c r="A52" s="46"/>
      <c r="B52" s="46"/>
      <c r="C52" s="46"/>
      <c r="D52" s="46"/>
      <c r="E52" s="46"/>
      <c r="F52" s="46"/>
      <c r="G52" s="46"/>
    </row>
    <row r="53" spans="1:7">
      <c r="A53" s="46"/>
      <c r="B53" s="46"/>
      <c r="C53" s="46"/>
      <c r="D53" s="46"/>
      <c r="E53" s="46"/>
      <c r="F53" s="46"/>
      <c r="G53" s="46"/>
    </row>
    <row r="54" spans="1:7">
      <c r="A54" s="46"/>
      <c r="B54" s="46"/>
      <c r="C54" s="46"/>
      <c r="D54" s="46"/>
      <c r="E54" s="46"/>
      <c r="F54" s="46"/>
      <c r="G54" s="46"/>
    </row>
    <row r="60" spans="1:7" ht="12">
      <c r="A60" s="9"/>
    </row>
  </sheetData>
  <mergeCells count="7">
    <mergeCell ref="A8:G8"/>
    <mergeCell ref="A2:G2"/>
    <mergeCell ref="A3:G3"/>
    <mergeCell ref="A4:G4"/>
    <mergeCell ref="A5:G5"/>
    <mergeCell ref="A6:G6"/>
    <mergeCell ref="A7:G7"/>
  </mergeCells>
  <pageMargins left="0.75" right="0.75" top="1" bottom="1" header="0.5" footer="0.5"/>
  <pageSetup paperSize="9" scale="78" orientation="landscape"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workbookViewId="0">
      <selection activeCell="A18" sqref="A18:E36"/>
    </sheetView>
  </sheetViews>
  <sheetFormatPr baseColWidth="10" defaultColWidth="11.42578125" defaultRowHeight="8.25"/>
  <cols>
    <col min="1" max="1" width="19.28515625" style="2" customWidth="1"/>
    <col min="2" max="2" width="105.7109375" style="2" customWidth="1"/>
    <col min="3" max="3" width="19.7109375" style="2" customWidth="1"/>
    <col min="4" max="4" width="24.140625" style="2" customWidth="1"/>
    <col min="5" max="5" width="40.140625" style="2" customWidth="1"/>
    <col min="6" max="16384" width="11.42578125" style="2"/>
  </cols>
  <sheetData>
    <row r="1" spans="1:7" ht="16.149999999999999" customHeight="1">
      <c r="A1" s="1"/>
      <c r="E1" s="25" t="s">
        <v>1120</v>
      </c>
    </row>
    <row r="2" spans="1:7" ht="16.149999999999999" customHeight="1">
      <c r="A2" s="55" t="s">
        <v>0</v>
      </c>
      <c r="B2" s="54"/>
      <c r="C2" s="54"/>
      <c r="D2" s="54"/>
      <c r="E2" s="54"/>
    </row>
    <row r="3" spans="1:7" ht="16.149999999999999" customHeight="1">
      <c r="A3" s="56" t="s">
        <v>1</v>
      </c>
      <c r="B3" s="54"/>
      <c r="C3" s="54"/>
      <c r="D3" s="54"/>
      <c r="E3" s="54"/>
    </row>
    <row r="4" spans="1:7" ht="16.149999999999999" customHeight="1">
      <c r="A4" s="55" t="s">
        <v>262</v>
      </c>
      <c r="B4" s="54"/>
      <c r="C4" s="54"/>
      <c r="D4" s="54"/>
      <c r="E4" s="54"/>
    </row>
    <row r="5" spans="1:7" ht="16.149999999999999" customHeight="1">
      <c r="A5" s="55" t="s">
        <v>263</v>
      </c>
      <c r="B5" s="54"/>
      <c r="C5" s="54"/>
      <c r="D5" s="54"/>
      <c r="E5" s="54"/>
    </row>
    <row r="6" spans="1:7" ht="16.149999999999999" customHeight="1">
      <c r="A6" s="55" t="s">
        <v>297</v>
      </c>
      <c r="B6" s="54"/>
      <c r="C6" s="54"/>
      <c r="D6" s="54"/>
      <c r="E6" s="54"/>
    </row>
    <row r="7" spans="1:7" ht="16.149999999999999" customHeight="1">
      <c r="A7" s="55" t="s">
        <v>298</v>
      </c>
      <c r="B7" s="54"/>
      <c r="C7" s="54"/>
      <c r="D7" s="54"/>
      <c r="E7" s="54"/>
    </row>
    <row r="8" spans="1:7" ht="16.149999999999999" customHeight="1">
      <c r="A8" s="53" t="s">
        <v>1254</v>
      </c>
      <c r="B8" s="54"/>
      <c r="C8" s="54"/>
      <c r="D8" s="54"/>
      <c r="E8" s="54"/>
      <c r="F8" s="55"/>
      <c r="G8" s="54"/>
    </row>
    <row r="9" spans="1:7">
      <c r="A9" s="1"/>
    </row>
    <row r="10" spans="1:7">
      <c r="A10" s="1"/>
    </row>
    <row r="11" spans="1:7">
      <c r="A11" s="1" t="s">
        <v>1251</v>
      </c>
    </row>
    <row r="12" spans="1:7" ht="15">
      <c r="A12" s="3" t="s">
        <v>5</v>
      </c>
      <c r="B12" s="3" t="s">
        <v>6</v>
      </c>
      <c r="C12" s="3" t="s">
        <v>7</v>
      </c>
      <c r="D12" s="3" t="s">
        <v>265</v>
      </c>
      <c r="E12" s="3" t="s">
        <v>299</v>
      </c>
    </row>
    <row r="13" spans="1:7" ht="14.25">
      <c r="A13" s="4" t="s">
        <v>300</v>
      </c>
      <c r="B13" s="4" t="s">
        <v>301</v>
      </c>
      <c r="C13" s="5">
        <v>0</v>
      </c>
      <c r="D13" s="4" t="s">
        <v>302</v>
      </c>
      <c r="E13" s="4" t="s">
        <v>302</v>
      </c>
    </row>
    <row r="14" spans="1:7" ht="14.25">
      <c r="A14" s="4" t="s">
        <v>303</v>
      </c>
      <c r="B14" s="4" t="s">
        <v>304</v>
      </c>
      <c r="C14" s="5">
        <v>0</v>
      </c>
      <c r="D14" s="4" t="s">
        <v>302</v>
      </c>
      <c r="E14" s="4" t="s">
        <v>302</v>
      </c>
    </row>
    <row r="15" spans="1:7" ht="14.25">
      <c r="A15" s="4" t="s">
        <v>305</v>
      </c>
      <c r="B15" s="4" t="s">
        <v>306</v>
      </c>
      <c r="C15" s="5">
        <v>0</v>
      </c>
      <c r="D15" s="4" t="s">
        <v>302</v>
      </c>
      <c r="E15" s="4" t="s">
        <v>302</v>
      </c>
    </row>
    <row r="16" spans="1:7" ht="15">
      <c r="A16" s="7"/>
      <c r="B16" s="12" t="s">
        <v>221</v>
      </c>
      <c r="C16" s="5">
        <f>SUM(C13:C15)</f>
        <v>0</v>
      </c>
      <c r="D16" s="7"/>
      <c r="E16" s="7"/>
    </row>
    <row r="17" spans="1:8" s="22" customFormat="1" ht="13.5" customHeight="1">
      <c r="A17" s="14" t="s">
        <v>222</v>
      </c>
    </row>
    <row r="19" spans="1:8">
      <c r="A19" s="46"/>
      <c r="B19" s="46"/>
      <c r="C19" s="46"/>
      <c r="D19" s="46"/>
      <c r="E19" s="46"/>
      <c r="F19" s="46"/>
      <c r="G19" s="46"/>
      <c r="H19" s="46"/>
    </row>
    <row r="20" spans="1:8">
      <c r="A20" s="46"/>
      <c r="B20" s="46"/>
      <c r="C20" s="46"/>
      <c r="D20" s="46"/>
      <c r="E20" s="46"/>
      <c r="F20" s="46"/>
      <c r="G20" s="46"/>
      <c r="H20" s="46"/>
    </row>
    <row r="21" spans="1:8" ht="9">
      <c r="A21" s="20"/>
      <c r="B21" s="21"/>
      <c r="C21" s="21"/>
      <c r="D21" s="21"/>
      <c r="E21" s="21"/>
      <c r="F21" s="21"/>
      <c r="G21" s="21"/>
      <c r="H21" s="46"/>
    </row>
    <row r="22" spans="1:8">
      <c r="A22" s="46"/>
      <c r="B22" s="46"/>
      <c r="C22" s="46"/>
      <c r="D22" s="46"/>
      <c r="E22" s="46"/>
      <c r="F22" s="46"/>
      <c r="G22" s="46"/>
      <c r="H22" s="46"/>
    </row>
    <row r="23" spans="1:8">
      <c r="A23" s="46"/>
      <c r="B23" s="46"/>
      <c r="C23" s="46"/>
      <c r="D23" s="46"/>
      <c r="E23" s="46"/>
      <c r="F23" s="46"/>
      <c r="G23" s="46"/>
      <c r="H23" s="46"/>
    </row>
    <row r="24" spans="1:8">
      <c r="A24" s="46"/>
      <c r="B24" s="46"/>
      <c r="C24" s="46"/>
      <c r="D24" s="46"/>
      <c r="E24" s="46"/>
      <c r="F24" s="46"/>
      <c r="G24" s="46"/>
      <c r="H24" s="46"/>
    </row>
    <row r="25" spans="1:8">
      <c r="A25" s="46"/>
      <c r="B25" s="46"/>
      <c r="C25" s="46"/>
      <c r="D25" s="46"/>
      <c r="E25" s="46"/>
      <c r="F25" s="46"/>
      <c r="G25" s="46"/>
      <c r="H25" s="46"/>
    </row>
    <row r="26" spans="1:8">
      <c r="A26" s="46"/>
      <c r="B26" s="46"/>
      <c r="C26" s="46"/>
      <c r="D26" s="46"/>
      <c r="E26" s="46"/>
      <c r="F26" s="46"/>
      <c r="G26" s="46"/>
      <c r="H26" s="46"/>
    </row>
    <row r="27" spans="1:8">
      <c r="A27" s="46"/>
      <c r="B27" s="46"/>
      <c r="C27" s="46"/>
      <c r="D27" s="46"/>
      <c r="E27" s="46"/>
      <c r="F27" s="46"/>
      <c r="G27" s="46"/>
      <c r="H27" s="46"/>
    </row>
    <row r="28" spans="1:8" ht="12">
      <c r="A28" s="9"/>
      <c r="B28" s="46"/>
      <c r="C28" s="46"/>
      <c r="D28" s="46"/>
      <c r="E28" s="46"/>
      <c r="F28" s="46"/>
      <c r="G28" s="46"/>
      <c r="H28" s="46"/>
    </row>
    <row r="29" spans="1:8" ht="12">
      <c r="A29" s="9"/>
      <c r="B29" s="46"/>
      <c r="C29" s="46"/>
      <c r="D29" s="46"/>
      <c r="E29" s="46"/>
      <c r="F29" s="46"/>
      <c r="G29" s="46"/>
      <c r="H29" s="46"/>
    </row>
    <row r="30" spans="1:8" ht="12">
      <c r="A30" s="9"/>
      <c r="B30" s="46"/>
      <c r="C30" s="46"/>
      <c r="D30" s="46"/>
      <c r="E30" s="46"/>
      <c r="F30" s="46"/>
      <c r="G30" s="46"/>
      <c r="H30" s="46"/>
    </row>
    <row r="31" spans="1:8">
      <c r="A31" s="46"/>
      <c r="B31" s="46"/>
      <c r="C31" s="46"/>
      <c r="D31" s="46"/>
      <c r="E31" s="46"/>
      <c r="F31" s="46"/>
      <c r="G31" s="46"/>
      <c r="H31" s="46"/>
    </row>
    <row r="32" spans="1:8">
      <c r="A32" s="46"/>
      <c r="B32" s="46"/>
      <c r="C32" s="46"/>
      <c r="D32" s="46"/>
      <c r="E32" s="46"/>
      <c r="F32" s="46"/>
      <c r="G32" s="46"/>
      <c r="H32" s="46"/>
    </row>
    <row r="33" spans="1:8">
      <c r="A33" s="46"/>
      <c r="B33" s="46"/>
      <c r="C33" s="46"/>
      <c r="D33" s="46"/>
      <c r="E33" s="46"/>
      <c r="F33" s="46"/>
      <c r="G33" s="46"/>
      <c r="H33" s="46"/>
    </row>
    <row r="34" spans="1:8">
      <c r="A34" s="46"/>
      <c r="B34" s="46"/>
      <c r="C34" s="46"/>
      <c r="D34" s="46"/>
      <c r="E34" s="46"/>
      <c r="F34" s="46"/>
      <c r="G34" s="46"/>
      <c r="H34" s="46"/>
    </row>
    <row r="35" spans="1:8">
      <c r="A35" s="46"/>
      <c r="B35" s="46"/>
      <c r="C35" s="46"/>
      <c r="D35" s="46"/>
      <c r="E35" s="46"/>
      <c r="F35" s="46"/>
      <c r="G35" s="46"/>
      <c r="H35" s="46"/>
    </row>
    <row r="36" spans="1:8">
      <c r="A36" s="46"/>
      <c r="B36" s="46"/>
      <c r="C36" s="46"/>
      <c r="D36" s="46"/>
      <c r="E36" s="46"/>
      <c r="F36" s="46"/>
      <c r="G36" s="46"/>
      <c r="H36" s="46"/>
    </row>
    <row r="37" spans="1:8">
      <c r="A37" s="46"/>
      <c r="B37" s="46"/>
      <c r="C37" s="46"/>
      <c r="D37" s="46"/>
      <c r="E37" s="46"/>
      <c r="F37" s="46"/>
      <c r="G37" s="46"/>
      <c r="H37" s="46"/>
    </row>
    <row r="38" spans="1:8">
      <c r="A38" s="46"/>
      <c r="B38" s="46"/>
      <c r="C38" s="46"/>
      <c r="D38" s="46"/>
      <c r="E38" s="46"/>
      <c r="F38" s="46"/>
      <c r="G38" s="46"/>
      <c r="H38" s="46"/>
    </row>
    <row r="39" spans="1:8">
      <c r="A39" s="46"/>
      <c r="B39" s="46"/>
      <c r="C39" s="46"/>
      <c r="D39" s="46"/>
      <c r="E39" s="46"/>
      <c r="F39" s="46"/>
      <c r="G39" s="46"/>
      <c r="H39" s="46"/>
    </row>
    <row r="44" spans="1:8" ht="12">
      <c r="A44" s="9"/>
    </row>
  </sheetData>
  <mergeCells count="8">
    <mergeCell ref="A7:E7"/>
    <mergeCell ref="A8:E8"/>
    <mergeCell ref="F8:G8"/>
    <mergeCell ref="A2:E2"/>
    <mergeCell ref="A3:E3"/>
    <mergeCell ref="A4:E4"/>
    <mergeCell ref="A5:E5"/>
    <mergeCell ref="A6:E6"/>
  </mergeCells>
  <pageMargins left="0.75" right="0.75" top="1" bottom="1" header="0.5" footer="0.5"/>
  <pageSetup scale="57" orientation="landscape"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showGridLines="0" topLeftCell="A84" workbookViewId="0">
      <selection activeCell="B115" sqref="B115"/>
    </sheetView>
  </sheetViews>
  <sheetFormatPr baseColWidth="10" defaultColWidth="11.42578125" defaultRowHeight="8.25"/>
  <cols>
    <col min="1" max="1" width="13.140625" style="2" bestFit="1" customWidth="1"/>
    <col min="2" max="2" width="45.7109375" style="2" bestFit="1" customWidth="1"/>
    <col min="3" max="3" width="17.28515625" style="2" customWidth="1"/>
    <col min="4" max="4" width="25.42578125" style="2" customWidth="1"/>
    <col min="5" max="5" width="23.140625" style="2" customWidth="1"/>
    <col min="6" max="6" width="20.42578125" style="2" customWidth="1"/>
    <col min="7" max="7" width="19.42578125" style="2" customWidth="1"/>
    <col min="8" max="16384" width="11.42578125" style="2"/>
  </cols>
  <sheetData>
    <row r="1" spans="1:7" ht="15" customHeight="1">
      <c r="A1" s="1"/>
      <c r="G1" s="28" t="s">
        <v>1121</v>
      </c>
    </row>
    <row r="2" spans="1:7" ht="15" customHeight="1">
      <c r="A2" s="65" t="s">
        <v>0</v>
      </c>
      <c r="B2" s="54"/>
      <c r="C2" s="54"/>
      <c r="D2" s="54"/>
      <c r="E2" s="54"/>
      <c r="F2" s="54"/>
      <c r="G2" s="54"/>
    </row>
    <row r="3" spans="1:7" ht="15" customHeight="1">
      <c r="A3" s="66" t="s">
        <v>1</v>
      </c>
      <c r="B3" s="54"/>
      <c r="C3" s="54"/>
      <c r="D3" s="54"/>
      <c r="E3" s="54"/>
      <c r="F3" s="54"/>
      <c r="G3" s="54"/>
    </row>
    <row r="4" spans="1:7" ht="15" customHeight="1">
      <c r="A4" s="65" t="s">
        <v>307</v>
      </c>
      <c r="B4" s="54"/>
      <c r="C4" s="54"/>
      <c r="D4" s="54"/>
      <c r="E4" s="54"/>
      <c r="F4" s="54"/>
      <c r="G4" s="54"/>
    </row>
    <row r="5" spans="1:7" ht="15" customHeight="1">
      <c r="A5" s="53" t="s">
        <v>1254</v>
      </c>
      <c r="B5" s="54"/>
      <c r="C5" s="54"/>
      <c r="D5" s="54"/>
      <c r="E5" s="54"/>
      <c r="F5" s="54"/>
      <c r="G5" s="54"/>
    </row>
    <row r="6" spans="1:7" ht="15" customHeight="1"/>
    <row r="7" spans="1:7">
      <c r="A7" s="1"/>
    </row>
    <row r="8" spans="1:7">
      <c r="A8" s="1" t="s">
        <v>1251</v>
      </c>
    </row>
    <row r="9" spans="1:7" ht="39.75" customHeight="1">
      <c r="A9" s="3" t="s">
        <v>5</v>
      </c>
      <c r="B9" s="3" t="s">
        <v>6</v>
      </c>
      <c r="C9" s="3" t="s">
        <v>309</v>
      </c>
      <c r="D9" s="3" t="s">
        <v>310</v>
      </c>
      <c r="E9" s="3" t="s">
        <v>311</v>
      </c>
      <c r="F9" s="3" t="s">
        <v>312</v>
      </c>
      <c r="G9" s="3" t="s">
        <v>313</v>
      </c>
    </row>
    <row r="10" spans="1:7" ht="15" customHeight="1">
      <c r="A10" s="60" t="s">
        <v>308</v>
      </c>
      <c r="B10" s="60"/>
      <c r="C10" s="60"/>
      <c r="D10" s="60"/>
      <c r="E10" s="60"/>
      <c r="F10" s="60"/>
      <c r="G10" s="60"/>
    </row>
    <row r="11" spans="1:7" ht="14.25" customHeight="1">
      <c r="A11" s="64" t="s">
        <v>1126</v>
      </c>
      <c r="B11" s="64" t="s">
        <v>315</v>
      </c>
      <c r="C11" s="67">
        <f>SUM(C13:C48)</f>
        <v>0</v>
      </c>
      <c r="D11" s="67">
        <v>12068301.369999999</v>
      </c>
      <c r="E11" s="67">
        <f>+D11</f>
        <v>12068301.369999999</v>
      </c>
      <c r="F11" s="64" t="s">
        <v>316</v>
      </c>
      <c r="G11" s="27" t="s">
        <v>326</v>
      </c>
    </row>
    <row r="12" spans="1:7" ht="14.25">
      <c r="A12" s="64"/>
      <c r="B12" s="64"/>
      <c r="C12" s="67"/>
      <c r="D12" s="67"/>
      <c r="E12" s="67"/>
      <c r="F12" s="64"/>
      <c r="G12" s="27" t="s">
        <v>318</v>
      </c>
    </row>
    <row r="13" spans="1:7" ht="14.25">
      <c r="A13" s="62" t="s">
        <v>537</v>
      </c>
      <c r="B13" s="62" t="s">
        <v>538</v>
      </c>
      <c r="C13" s="63">
        <v>0</v>
      </c>
      <c r="D13" s="63">
        <v>5872446.96</v>
      </c>
      <c r="E13" s="63">
        <f>+D13</f>
        <v>5872446.96</v>
      </c>
      <c r="F13" s="62" t="s">
        <v>316</v>
      </c>
      <c r="G13" s="4" t="s">
        <v>317</v>
      </c>
    </row>
    <row r="14" spans="1:7" ht="14.25">
      <c r="A14" s="62"/>
      <c r="B14" s="62"/>
      <c r="C14" s="63"/>
      <c r="D14" s="63"/>
      <c r="E14" s="63"/>
      <c r="F14" s="62"/>
      <c r="G14" s="4" t="s">
        <v>318</v>
      </c>
    </row>
    <row r="15" spans="1:7" ht="14.25">
      <c r="A15" s="62" t="s">
        <v>539</v>
      </c>
      <c r="B15" s="62" t="s">
        <v>540</v>
      </c>
      <c r="C15" s="63">
        <v>0</v>
      </c>
      <c r="D15" s="63">
        <v>189818.92</v>
      </c>
      <c r="E15" s="63">
        <f t="shared" ref="E15" si="0">+D15</f>
        <v>189818.92</v>
      </c>
      <c r="F15" s="62" t="s">
        <v>316</v>
      </c>
      <c r="G15" s="4" t="s">
        <v>317</v>
      </c>
    </row>
    <row r="16" spans="1:7" ht="14.25">
      <c r="A16" s="62"/>
      <c r="B16" s="62"/>
      <c r="C16" s="63"/>
      <c r="D16" s="63"/>
      <c r="E16" s="63"/>
      <c r="F16" s="62"/>
      <c r="G16" s="4" t="s">
        <v>318</v>
      </c>
    </row>
    <row r="17" spans="1:7" ht="14.25" customHeight="1">
      <c r="A17" s="62" t="s">
        <v>541</v>
      </c>
      <c r="B17" s="62" t="s">
        <v>542</v>
      </c>
      <c r="C17" s="63">
        <v>0</v>
      </c>
      <c r="D17" s="63">
        <v>14142759.960000001</v>
      </c>
      <c r="E17" s="63">
        <f t="shared" ref="E17" si="1">+D17</f>
        <v>14142759.960000001</v>
      </c>
      <c r="F17" s="62" t="s">
        <v>316</v>
      </c>
      <c r="G17" s="4" t="s">
        <v>1127</v>
      </c>
    </row>
    <row r="18" spans="1:7" ht="14.25">
      <c r="A18" s="62"/>
      <c r="B18" s="62"/>
      <c r="C18" s="63"/>
      <c r="D18" s="63"/>
      <c r="E18" s="63"/>
      <c r="F18" s="62"/>
      <c r="G18" s="4" t="s">
        <v>318</v>
      </c>
    </row>
    <row r="19" spans="1:7" ht="14.25">
      <c r="A19" s="62" t="s">
        <v>543</v>
      </c>
      <c r="B19" s="62" t="s">
        <v>544</v>
      </c>
      <c r="C19" s="63">
        <v>0</v>
      </c>
      <c r="D19" s="63">
        <v>74577.039999999994</v>
      </c>
      <c r="E19" s="63">
        <f t="shared" ref="E19" si="2">+D19</f>
        <v>74577.039999999994</v>
      </c>
      <c r="F19" s="62" t="s">
        <v>316</v>
      </c>
      <c r="G19" s="4" t="s">
        <v>317</v>
      </c>
    </row>
    <row r="20" spans="1:7" ht="14.25">
      <c r="A20" s="62"/>
      <c r="B20" s="62"/>
      <c r="C20" s="63"/>
      <c r="D20" s="63"/>
      <c r="E20" s="63"/>
      <c r="F20" s="62"/>
      <c r="G20" s="4" t="s">
        <v>318</v>
      </c>
    </row>
    <row r="21" spans="1:7" ht="14.25">
      <c r="A21" s="62" t="s">
        <v>545</v>
      </c>
      <c r="B21" s="62" t="s">
        <v>546</v>
      </c>
      <c r="C21" s="63">
        <v>0</v>
      </c>
      <c r="D21" s="63">
        <v>2500765.46</v>
      </c>
      <c r="E21" s="63">
        <f t="shared" ref="E21" si="3">+D21</f>
        <v>2500765.46</v>
      </c>
      <c r="F21" s="62" t="s">
        <v>316</v>
      </c>
      <c r="G21" s="4" t="s">
        <v>1127</v>
      </c>
    </row>
    <row r="22" spans="1:7" ht="14.25">
      <c r="A22" s="62"/>
      <c r="B22" s="62"/>
      <c r="C22" s="63"/>
      <c r="D22" s="63"/>
      <c r="E22" s="63"/>
      <c r="F22" s="62"/>
      <c r="G22" s="4" t="s">
        <v>318</v>
      </c>
    </row>
    <row r="23" spans="1:7" ht="14.25">
      <c r="A23" s="62" t="s">
        <v>549</v>
      </c>
      <c r="B23" s="62" t="s">
        <v>550</v>
      </c>
      <c r="C23" s="63">
        <v>0</v>
      </c>
      <c r="D23" s="63">
        <v>1033026.41</v>
      </c>
      <c r="E23" s="63">
        <f t="shared" ref="E23" si="4">+D23</f>
        <v>1033026.41</v>
      </c>
      <c r="F23" s="62" t="s">
        <v>316</v>
      </c>
      <c r="G23" s="4" t="s">
        <v>1127</v>
      </c>
    </row>
    <row r="24" spans="1:7" ht="14.25">
      <c r="A24" s="62"/>
      <c r="B24" s="62"/>
      <c r="C24" s="63"/>
      <c r="D24" s="63"/>
      <c r="E24" s="63"/>
      <c r="F24" s="62"/>
      <c r="G24" s="4" t="s">
        <v>318</v>
      </c>
    </row>
    <row r="25" spans="1:7" ht="14.25" customHeight="1">
      <c r="A25" s="62" t="s">
        <v>551</v>
      </c>
      <c r="B25" s="62" t="s">
        <v>552</v>
      </c>
      <c r="C25" s="63">
        <v>0</v>
      </c>
      <c r="D25" s="63">
        <v>3372860.22</v>
      </c>
      <c r="E25" s="63">
        <f t="shared" ref="E25" si="5">+D25</f>
        <v>3372860.22</v>
      </c>
      <c r="F25" s="62" t="s">
        <v>316</v>
      </c>
      <c r="G25" s="4" t="s">
        <v>1128</v>
      </c>
    </row>
    <row r="26" spans="1:7" ht="14.25">
      <c r="A26" s="62"/>
      <c r="B26" s="62"/>
      <c r="C26" s="63"/>
      <c r="D26" s="63"/>
      <c r="E26" s="63"/>
      <c r="F26" s="62"/>
      <c r="G26" s="4" t="s">
        <v>318</v>
      </c>
    </row>
    <row r="27" spans="1:7" ht="14.25">
      <c r="A27" s="62" t="s">
        <v>553</v>
      </c>
      <c r="B27" s="62" t="s">
        <v>554</v>
      </c>
      <c r="C27" s="63">
        <v>0</v>
      </c>
      <c r="D27" s="63">
        <v>21503</v>
      </c>
      <c r="E27" s="63">
        <f t="shared" ref="E27" si="6">+D27</f>
        <v>21503</v>
      </c>
      <c r="F27" s="62" t="s">
        <v>316</v>
      </c>
      <c r="G27" s="4" t="s">
        <v>1128</v>
      </c>
    </row>
    <row r="28" spans="1:7" ht="14.25">
      <c r="A28" s="62"/>
      <c r="B28" s="62"/>
      <c r="C28" s="63"/>
      <c r="D28" s="63"/>
      <c r="E28" s="63"/>
      <c r="F28" s="62"/>
      <c r="G28" s="4" t="s">
        <v>318</v>
      </c>
    </row>
    <row r="29" spans="1:7" ht="14.25">
      <c r="A29" s="62" t="s">
        <v>555</v>
      </c>
      <c r="B29" s="62" t="s">
        <v>556</v>
      </c>
      <c r="C29" s="63">
        <v>0</v>
      </c>
      <c r="D29" s="63">
        <v>200216.22</v>
      </c>
      <c r="E29" s="63">
        <f t="shared" ref="E29" si="7">+D29</f>
        <v>200216.22</v>
      </c>
      <c r="F29" s="62" t="s">
        <v>316</v>
      </c>
      <c r="G29" s="4" t="s">
        <v>1128</v>
      </c>
    </row>
    <row r="30" spans="1:7" ht="14.25">
      <c r="A30" s="62"/>
      <c r="B30" s="62"/>
      <c r="C30" s="63"/>
      <c r="D30" s="63"/>
      <c r="E30" s="63"/>
      <c r="F30" s="62"/>
      <c r="G30" s="4" t="s">
        <v>318</v>
      </c>
    </row>
    <row r="31" spans="1:7" ht="14.25">
      <c r="A31" s="62" t="s">
        <v>557</v>
      </c>
      <c r="B31" s="62" t="s">
        <v>558</v>
      </c>
      <c r="C31" s="63">
        <v>0</v>
      </c>
      <c r="D31" s="63">
        <v>4259988</v>
      </c>
      <c r="E31" s="63">
        <f t="shared" ref="E31" si="8">+D31</f>
        <v>4259988</v>
      </c>
      <c r="F31" s="62" t="s">
        <v>316</v>
      </c>
      <c r="G31" s="4" t="s">
        <v>1129</v>
      </c>
    </row>
    <row r="32" spans="1:7" ht="14.25">
      <c r="A32" s="62"/>
      <c r="B32" s="62"/>
      <c r="C32" s="63"/>
      <c r="D32" s="63"/>
      <c r="E32" s="63"/>
      <c r="F32" s="62"/>
      <c r="G32" s="4" t="s">
        <v>318</v>
      </c>
    </row>
    <row r="33" spans="1:7" ht="14.25">
      <c r="A33" s="62" t="s">
        <v>569</v>
      </c>
      <c r="B33" s="62" t="s">
        <v>570</v>
      </c>
      <c r="C33" s="63">
        <v>0</v>
      </c>
      <c r="D33" s="63">
        <v>100725.86</v>
      </c>
      <c r="E33" s="63">
        <f t="shared" ref="E33" si="9">+D33</f>
        <v>100725.86</v>
      </c>
      <c r="F33" s="62" t="s">
        <v>316</v>
      </c>
      <c r="G33" s="4" t="s">
        <v>317</v>
      </c>
    </row>
    <row r="34" spans="1:7" ht="14.25">
      <c r="A34" s="62"/>
      <c r="B34" s="62"/>
      <c r="C34" s="63"/>
      <c r="D34" s="63"/>
      <c r="E34" s="63"/>
      <c r="F34" s="62"/>
      <c r="G34" s="4" t="s">
        <v>318</v>
      </c>
    </row>
    <row r="35" spans="1:7" ht="14.25">
      <c r="A35" s="62" t="s">
        <v>571</v>
      </c>
      <c r="B35" s="62" t="s">
        <v>572</v>
      </c>
      <c r="C35" s="63">
        <v>0</v>
      </c>
      <c r="D35" s="63">
        <v>24141.99</v>
      </c>
      <c r="E35" s="63">
        <f t="shared" ref="E35" si="10">+D35</f>
        <v>24141.99</v>
      </c>
      <c r="F35" s="62" t="s">
        <v>316</v>
      </c>
      <c r="G35" s="4" t="s">
        <v>317</v>
      </c>
    </row>
    <row r="36" spans="1:7" ht="14.25">
      <c r="A36" s="62"/>
      <c r="B36" s="62"/>
      <c r="C36" s="63"/>
      <c r="D36" s="63"/>
      <c r="E36" s="63"/>
      <c r="F36" s="62"/>
      <c r="G36" s="4" t="s">
        <v>318</v>
      </c>
    </row>
    <row r="37" spans="1:7" ht="14.25">
      <c r="A37" s="62" t="s">
        <v>573</v>
      </c>
      <c r="B37" s="62" t="s">
        <v>574</v>
      </c>
      <c r="C37" s="63">
        <v>0</v>
      </c>
      <c r="D37" s="63">
        <v>314516.39</v>
      </c>
      <c r="E37" s="63">
        <f t="shared" ref="E37" si="11">+D37</f>
        <v>314516.39</v>
      </c>
      <c r="F37" s="62" t="s">
        <v>316</v>
      </c>
      <c r="G37" s="4" t="s">
        <v>317</v>
      </c>
    </row>
    <row r="38" spans="1:7" ht="14.25">
      <c r="A38" s="62"/>
      <c r="B38" s="62"/>
      <c r="C38" s="63"/>
      <c r="D38" s="63"/>
      <c r="E38" s="63"/>
      <c r="F38" s="62"/>
      <c r="G38" s="4" t="s">
        <v>318</v>
      </c>
    </row>
    <row r="39" spans="1:7" ht="14.25">
      <c r="A39" s="62" t="s">
        <v>575</v>
      </c>
      <c r="B39" s="62" t="s">
        <v>576</v>
      </c>
      <c r="C39" s="63">
        <v>0</v>
      </c>
      <c r="D39" s="63">
        <v>7600</v>
      </c>
      <c r="E39" s="63">
        <f t="shared" ref="E39" si="12">+D39</f>
        <v>7600</v>
      </c>
      <c r="F39" s="62" t="s">
        <v>316</v>
      </c>
      <c r="G39" s="4" t="s">
        <v>317</v>
      </c>
    </row>
    <row r="40" spans="1:7" ht="14.25">
      <c r="A40" s="62"/>
      <c r="B40" s="62"/>
      <c r="C40" s="63"/>
      <c r="D40" s="63"/>
      <c r="E40" s="63"/>
      <c r="F40" s="62"/>
      <c r="G40" s="4" t="s">
        <v>318</v>
      </c>
    </row>
    <row r="41" spans="1:7" ht="14.25" customHeight="1">
      <c r="A41" s="62" t="s">
        <v>577</v>
      </c>
      <c r="B41" s="62" t="s">
        <v>578</v>
      </c>
      <c r="C41" s="63">
        <v>0</v>
      </c>
      <c r="D41" s="63">
        <v>250110</v>
      </c>
      <c r="E41" s="63">
        <f t="shared" ref="E41" si="13">+D41</f>
        <v>250110</v>
      </c>
      <c r="F41" s="62" t="s">
        <v>316</v>
      </c>
      <c r="G41" s="4" t="s">
        <v>317</v>
      </c>
    </row>
    <row r="42" spans="1:7" ht="14.25">
      <c r="A42" s="62"/>
      <c r="B42" s="62"/>
      <c r="C42" s="63"/>
      <c r="D42" s="63"/>
      <c r="E42" s="63"/>
      <c r="F42" s="62"/>
      <c r="G42" s="4" t="s">
        <v>318</v>
      </c>
    </row>
    <row r="43" spans="1:7" ht="14.25">
      <c r="A43" s="62" t="s">
        <v>579</v>
      </c>
      <c r="B43" s="62" t="s">
        <v>580</v>
      </c>
      <c r="C43" s="63">
        <v>0</v>
      </c>
      <c r="D43" s="63">
        <v>1676232.5</v>
      </c>
      <c r="E43" s="63">
        <f t="shared" ref="E43" si="14">+D43</f>
        <v>1676232.5</v>
      </c>
      <c r="F43" s="62" t="s">
        <v>316</v>
      </c>
      <c r="G43" s="4" t="s">
        <v>1128</v>
      </c>
    </row>
    <row r="44" spans="1:7" ht="14.25">
      <c r="A44" s="62"/>
      <c r="B44" s="62"/>
      <c r="C44" s="63"/>
      <c r="D44" s="63"/>
      <c r="E44" s="63"/>
      <c r="F44" s="62"/>
      <c r="G44" s="4" t="s">
        <v>318</v>
      </c>
    </row>
    <row r="45" spans="1:7" ht="14.25">
      <c r="A45" s="62" t="s">
        <v>583</v>
      </c>
      <c r="B45" s="62" t="s">
        <v>584</v>
      </c>
      <c r="C45" s="63">
        <v>0</v>
      </c>
      <c r="D45" s="63">
        <v>17334.150000000001</v>
      </c>
      <c r="E45" s="63">
        <f t="shared" ref="E45" si="15">+D45</f>
        <v>17334.150000000001</v>
      </c>
      <c r="F45" s="62" t="s">
        <v>316</v>
      </c>
      <c r="G45" s="4" t="s">
        <v>317</v>
      </c>
    </row>
    <row r="46" spans="1:7" ht="14.25">
      <c r="A46" s="62"/>
      <c r="B46" s="62"/>
      <c r="C46" s="63"/>
      <c r="D46" s="63"/>
      <c r="E46" s="63"/>
      <c r="F46" s="62"/>
      <c r="G46" s="4" t="s">
        <v>318</v>
      </c>
    </row>
    <row r="47" spans="1:7" ht="14.25">
      <c r="A47" s="62" t="s">
        <v>585</v>
      </c>
      <c r="B47" s="62" t="s">
        <v>586</v>
      </c>
      <c r="C47" s="63">
        <v>0</v>
      </c>
      <c r="D47" s="63">
        <v>108812.16</v>
      </c>
      <c r="E47" s="63">
        <f>+D47</f>
        <v>108812.16</v>
      </c>
      <c r="F47" s="62" t="s">
        <v>316</v>
      </c>
      <c r="G47" s="4" t="s">
        <v>317</v>
      </c>
    </row>
    <row r="48" spans="1:7" ht="14.25">
      <c r="A48" s="62"/>
      <c r="B48" s="62"/>
      <c r="C48" s="63"/>
      <c r="D48" s="63"/>
      <c r="E48" s="63"/>
      <c r="F48" s="62"/>
      <c r="G48" s="4" t="s">
        <v>318</v>
      </c>
    </row>
    <row r="49" spans="1:7" ht="30">
      <c r="A49" s="3" t="s">
        <v>5</v>
      </c>
      <c r="B49" s="3" t="s">
        <v>6</v>
      </c>
      <c r="C49" s="3" t="s">
        <v>309</v>
      </c>
      <c r="D49" s="3" t="s">
        <v>319</v>
      </c>
      <c r="E49" s="3" t="s">
        <v>320</v>
      </c>
      <c r="F49" s="3" t="s">
        <v>321</v>
      </c>
      <c r="G49" s="3" t="s">
        <v>322</v>
      </c>
    </row>
    <row r="50" spans="1:7" ht="15" customHeight="1">
      <c r="A50" s="60" t="s">
        <v>323</v>
      </c>
      <c r="B50" s="60"/>
      <c r="C50" s="60"/>
      <c r="D50" s="60"/>
      <c r="E50" s="60"/>
      <c r="F50" s="60"/>
      <c r="G50" s="60"/>
    </row>
    <row r="51" spans="1:7" ht="14.25">
      <c r="A51" s="4" t="s">
        <v>324</v>
      </c>
      <c r="B51" s="4" t="s">
        <v>325</v>
      </c>
      <c r="C51" s="5">
        <v>1132764</v>
      </c>
      <c r="D51" s="5">
        <v>0</v>
      </c>
      <c r="E51" s="16">
        <v>1132764</v>
      </c>
      <c r="F51" s="4" t="s">
        <v>326</v>
      </c>
      <c r="G51" s="4" t="s">
        <v>327</v>
      </c>
    </row>
    <row r="52" spans="1:7" ht="14.25">
      <c r="A52" s="4" t="s">
        <v>328</v>
      </c>
      <c r="B52" s="4" t="s">
        <v>329</v>
      </c>
      <c r="C52" s="5">
        <v>0</v>
      </c>
      <c r="D52" s="5">
        <v>0</v>
      </c>
      <c r="E52" s="17">
        <v>0</v>
      </c>
      <c r="F52" s="4" t="s">
        <v>326</v>
      </c>
      <c r="G52" s="4" t="s">
        <v>327</v>
      </c>
    </row>
    <row r="53" spans="1:7" ht="14.25">
      <c r="A53" s="4" t="s">
        <v>330</v>
      </c>
      <c r="B53" s="4" t="s">
        <v>331</v>
      </c>
      <c r="C53" s="5">
        <v>0</v>
      </c>
      <c r="D53" s="5">
        <v>0</v>
      </c>
      <c r="E53" s="17">
        <v>0</v>
      </c>
      <c r="F53" s="4" t="s">
        <v>326</v>
      </c>
      <c r="G53" s="4" t="s">
        <v>327</v>
      </c>
    </row>
    <row r="54" spans="1:7" ht="14.25">
      <c r="A54" s="4" t="s">
        <v>332</v>
      </c>
      <c r="B54" s="4" t="s">
        <v>333</v>
      </c>
      <c r="C54" s="5">
        <v>0</v>
      </c>
      <c r="D54" s="5">
        <v>0</v>
      </c>
      <c r="E54" s="17">
        <v>0</v>
      </c>
      <c r="F54" s="4" t="s">
        <v>326</v>
      </c>
      <c r="G54" s="4" t="s">
        <v>327</v>
      </c>
    </row>
    <row r="55" spans="1:7" ht="14.25">
      <c r="A55" s="4" t="s">
        <v>334</v>
      </c>
      <c r="B55" s="4" t="s">
        <v>335</v>
      </c>
      <c r="C55" s="5">
        <v>0</v>
      </c>
      <c r="D55" s="5">
        <v>0</v>
      </c>
      <c r="E55" s="17">
        <v>0</v>
      </c>
      <c r="F55" s="4" t="s">
        <v>326</v>
      </c>
      <c r="G55" s="4" t="s">
        <v>327</v>
      </c>
    </row>
    <row r="56" spans="1:7" ht="14.25">
      <c r="A56" s="4" t="s">
        <v>336</v>
      </c>
      <c r="B56" s="4" t="s">
        <v>337</v>
      </c>
      <c r="C56" s="5">
        <v>0</v>
      </c>
      <c r="D56" s="5">
        <v>0</v>
      </c>
      <c r="E56" s="17">
        <v>0</v>
      </c>
      <c r="F56" s="4" t="s">
        <v>326</v>
      </c>
      <c r="G56" s="4" t="s">
        <v>327</v>
      </c>
    </row>
    <row r="57" spans="1:7" ht="14.25">
      <c r="A57" s="4" t="s">
        <v>338</v>
      </c>
      <c r="B57" s="4" t="s">
        <v>339</v>
      </c>
      <c r="C57" s="5">
        <v>0</v>
      </c>
      <c r="D57" s="5">
        <v>0</v>
      </c>
      <c r="E57" s="17">
        <v>0</v>
      </c>
      <c r="F57" s="4" t="s">
        <v>326</v>
      </c>
      <c r="G57" s="4" t="s">
        <v>327</v>
      </c>
    </row>
    <row r="58" spans="1:7" ht="14.25">
      <c r="A58" s="4" t="s">
        <v>340</v>
      </c>
      <c r="B58" s="4" t="s">
        <v>341</v>
      </c>
      <c r="C58" s="5">
        <v>0</v>
      </c>
      <c r="D58" s="5">
        <v>0</v>
      </c>
      <c r="E58" s="17">
        <v>0</v>
      </c>
      <c r="F58" s="4" t="s">
        <v>326</v>
      </c>
      <c r="G58" s="4" t="s">
        <v>327</v>
      </c>
    </row>
    <row r="59" spans="1:7" ht="14.25">
      <c r="A59" s="4" t="s">
        <v>342</v>
      </c>
      <c r="B59" s="4" t="s">
        <v>343</v>
      </c>
      <c r="C59" s="5">
        <v>0</v>
      </c>
      <c r="D59" s="5">
        <v>0</v>
      </c>
      <c r="E59" s="17">
        <v>0</v>
      </c>
      <c r="F59" s="4" t="s">
        <v>326</v>
      </c>
      <c r="G59" s="4" t="s">
        <v>327</v>
      </c>
    </row>
    <row r="60" spans="1:7" ht="15" customHeight="1">
      <c r="A60" s="60" t="s">
        <v>344</v>
      </c>
      <c r="B60" s="60"/>
      <c r="C60" s="60"/>
      <c r="D60" s="60"/>
      <c r="E60" s="60"/>
      <c r="F60" s="60"/>
      <c r="G60" s="60"/>
    </row>
    <row r="61" spans="1:7" ht="28.5">
      <c r="A61" s="4" t="s">
        <v>345</v>
      </c>
      <c r="B61" s="4" t="s">
        <v>346</v>
      </c>
      <c r="C61" s="5">
        <v>0</v>
      </c>
      <c r="D61" s="5">
        <v>0</v>
      </c>
      <c r="E61" s="17">
        <v>0</v>
      </c>
      <c r="F61" s="4" t="s">
        <v>326</v>
      </c>
      <c r="G61" s="4" t="s">
        <v>327</v>
      </c>
    </row>
    <row r="62" spans="1:7" ht="28.5">
      <c r="A62" s="4" t="s">
        <v>347</v>
      </c>
      <c r="B62" s="4" t="s">
        <v>348</v>
      </c>
      <c r="C62" s="5">
        <v>0</v>
      </c>
      <c r="D62" s="5">
        <v>0</v>
      </c>
      <c r="E62" s="17">
        <v>0</v>
      </c>
      <c r="F62" s="4" t="s">
        <v>326</v>
      </c>
      <c r="G62" s="4" t="s">
        <v>327</v>
      </c>
    </row>
    <row r="63" spans="1:7" ht="28.5">
      <c r="A63" s="4" t="s">
        <v>349</v>
      </c>
      <c r="B63" s="4" t="s">
        <v>350</v>
      </c>
      <c r="C63" s="5">
        <v>0</v>
      </c>
      <c r="D63" s="5">
        <v>0</v>
      </c>
      <c r="E63" s="17">
        <v>0</v>
      </c>
      <c r="F63" s="4" t="s">
        <v>326</v>
      </c>
      <c r="G63" s="4" t="s">
        <v>327</v>
      </c>
    </row>
    <row r="64" spans="1:7" ht="28.5">
      <c r="A64" s="4" t="s">
        <v>351</v>
      </c>
      <c r="B64" s="4" t="s">
        <v>352</v>
      </c>
      <c r="C64" s="5">
        <v>0</v>
      </c>
      <c r="D64" s="5">
        <v>0</v>
      </c>
      <c r="E64" s="17">
        <v>0</v>
      </c>
      <c r="F64" s="4" t="s">
        <v>326</v>
      </c>
      <c r="G64" s="4" t="s">
        <v>327</v>
      </c>
    </row>
    <row r="65" spans="1:7" ht="28.5">
      <c r="A65" s="4" t="s">
        <v>353</v>
      </c>
      <c r="B65" s="4" t="s">
        <v>354</v>
      </c>
      <c r="C65" s="5">
        <v>0</v>
      </c>
      <c r="D65" s="5">
        <v>0</v>
      </c>
      <c r="E65" s="17">
        <v>0</v>
      </c>
      <c r="F65" s="4" t="s">
        <v>326</v>
      </c>
      <c r="G65" s="4" t="s">
        <v>327</v>
      </c>
    </row>
    <row r="66" spans="1:7" ht="14.25">
      <c r="A66" s="4" t="s">
        <v>355</v>
      </c>
      <c r="B66" s="4" t="s">
        <v>356</v>
      </c>
      <c r="C66" s="5">
        <v>0</v>
      </c>
      <c r="D66" s="5">
        <v>0</v>
      </c>
      <c r="E66" s="17">
        <v>0</v>
      </c>
      <c r="F66" s="4" t="s">
        <v>326</v>
      </c>
      <c r="G66" s="4" t="s">
        <v>327</v>
      </c>
    </row>
    <row r="67" spans="1:7" ht="14.25">
      <c r="A67" s="4" t="s">
        <v>357</v>
      </c>
      <c r="B67" s="4" t="s">
        <v>358</v>
      </c>
      <c r="C67" s="5">
        <v>0</v>
      </c>
      <c r="D67" s="5">
        <v>0</v>
      </c>
      <c r="E67" s="17">
        <v>0</v>
      </c>
      <c r="F67" s="4" t="s">
        <v>326</v>
      </c>
      <c r="G67" s="4" t="s">
        <v>327</v>
      </c>
    </row>
    <row r="68" spans="1:7" ht="28.5">
      <c r="A68" s="4" t="s">
        <v>359</v>
      </c>
      <c r="B68" s="4" t="s">
        <v>360</v>
      </c>
      <c r="C68" s="5">
        <v>0</v>
      </c>
      <c r="D68" s="5">
        <v>0</v>
      </c>
      <c r="E68" s="17">
        <v>0</v>
      </c>
      <c r="F68" s="4" t="s">
        <v>326</v>
      </c>
      <c r="G68" s="4" t="s">
        <v>327</v>
      </c>
    </row>
    <row r="69" spans="1:7" ht="28.5">
      <c r="A69" s="4" t="s">
        <v>361</v>
      </c>
      <c r="B69" s="4" t="s">
        <v>362</v>
      </c>
      <c r="C69" s="5">
        <v>0</v>
      </c>
      <c r="D69" s="5">
        <v>0</v>
      </c>
      <c r="E69" s="17">
        <v>0</v>
      </c>
      <c r="F69" s="4" t="s">
        <v>326</v>
      </c>
      <c r="G69" s="4" t="s">
        <v>327</v>
      </c>
    </row>
    <row r="70" spans="1:7" ht="28.5">
      <c r="A70" s="4" t="s">
        <v>363</v>
      </c>
      <c r="B70" s="4" t="s">
        <v>364</v>
      </c>
      <c r="C70" s="5">
        <v>0</v>
      </c>
      <c r="D70" s="5">
        <v>0</v>
      </c>
      <c r="E70" s="17">
        <v>0</v>
      </c>
      <c r="F70" s="4" t="s">
        <v>326</v>
      </c>
      <c r="G70" s="4" t="s">
        <v>327</v>
      </c>
    </row>
    <row r="71" spans="1:7" ht="28.5">
      <c r="A71" s="4" t="s">
        <v>365</v>
      </c>
      <c r="B71" s="4" t="s">
        <v>366</v>
      </c>
      <c r="C71" s="5">
        <v>0</v>
      </c>
      <c r="D71" s="5">
        <v>0</v>
      </c>
      <c r="E71" s="17">
        <v>0</v>
      </c>
      <c r="F71" s="4" t="s">
        <v>326</v>
      </c>
      <c r="G71" s="4" t="s">
        <v>327</v>
      </c>
    </row>
    <row r="72" spans="1:7" ht="28.5">
      <c r="A72" s="4" t="s">
        <v>367</v>
      </c>
      <c r="B72" s="4" t="s">
        <v>368</v>
      </c>
      <c r="C72" s="5">
        <v>0</v>
      </c>
      <c r="D72" s="5">
        <v>0</v>
      </c>
      <c r="E72" s="17">
        <v>0</v>
      </c>
      <c r="F72" s="4" t="s">
        <v>326</v>
      </c>
      <c r="G72" s="4" t="s">
        <v>327</v>
      </c>
    </row>
    <row r="73" spans="1:7" ht="28.5">
      <c r="A73" s="4" t="s">
        <v>369</v>
      </c>
      <c r="B73" s="4" t="s">
        <v>370</v>
      </c>
      <c r="C73" s="5">
        <v>0</v>
      </c>
      <c r="D73" s="5">
        <v>0</v>
      </c>
      <c r="E73" s="17">
        <v>0</v>
      </c>
      <c r="F73" s="4" t="s">
        <v>326</v>
      </c>
      <c r="G73" s="4" t="s">
        <v>327</v>
      </c>
    </row>
    <row r="74" spans="1:7" ht="28.5">
      <c r="A74" s="4" t="s">
        <v>371</v>
      </c>
      <c r="B74" s="4" t="s">
        <v>372</v>
      </c>
      <c r="C74" s="5">
        <v>0</v>
      </c>
      <c r="D74" s="5">
        <v>0</v>
      </c>
      <c r="E74" s="17">
        <v>0</v>
      </c>
      <c r="F74" s="4" t="s">
        <v>326</v>
      </c>
      <c r="G74" s="4" t="s">
        <v>327</v>
      </c>
    </row>
    <row r="75" spans="1:7" ht="14.25">
      <c r="A75" s="4" t="s">
        <v>373</v>
      </c>
      <c r="B75" s="4" t="s">
        <v>374</v>
      </c>
      <c r="C75" s="5">
        <v>0</v>
      </c>
      <c r="D75" s="5">
        <v>0</v>
      </c>
      <c r="E75" s="17">
        <v>0</v>
      </c>
      <c r="F75" s="4" t="s">
        <v>326</v>
      </c>
      <c r="G75" s="4" t="s">
        <v>327</v>
      </c>
    </row>
    <row r="76" spans="1:7" ht="14.25">
      <c r="A76" s="4" t="s">
        <v>375</v>
      </c>
      <c r="B76" s="4" t="s">
        <v>376</v>
      </c>
      <c r="C76" s="5">
        <v>0</v>
      </c>
      <c r="D76" s="5">
        <v>0</v>
      </c>
      <c r="E76" s="17">
        <v>0</v>
      </c>
      <c r="F76" s="4" t="s">
        <v>326</v>
      </c>
      <c r="G76" s="4" t="s">
        <v>327</v>
      </c>
    </row>
    <row r="77" spans="1:7" ht="14.25">
      <c r="A77" s="4" t="s">
        <v>377</v>
      </c>
      <c r="B77" s="4" t="s">
        <v>378</v>
      </c>
      <c r="C77" s="5">
        <v>0</v>
      </c>
      <c r="D77" s="5">
        <v>0</v>
      </c>
      <c r="E77" s="17">
        <v>0</v>
      </c>
      <c r="F77" s="4" t="s">
        <v>326</v>
      </c>
      <c r="G77" s="4" t="s">
        <v>327</v>
      </c>
    </row>
    <row r="78" spans="1:7" ht="14.25">
      <c r="A78" s="4" t="s">
        <v>379</v>
      </c>
      <c r="B78" s="4" t="s">
        <v>380</v>
      </c>
      <c r="C78" s="5">
        <v>0</v>
      </c>
      <c r="D78" s="5">
        <v>0</v>
      </c>
      <c r="E78" s="17">
        <v>0</v>
      </c>
      <c r="F78" s="4" t="s">
        <v>326</v>
      </c>
      <c r="G78" s="4" t="s">
        <v>327</v>
      </c>
    </row>
    <row r="79" spans="1:7" ht="14.25">
      <c r="A79" s="4" t="s">
        <v>381</v>
      </c>
      <c r="B79" s="4" t="s">
        <v>382</v>
      </c>
      <c r="C79" s="5">
        <v>0</v>
      </c>
      <c r="D79" s="5">
        <v>0</v>
      </c>
      <c r="E79" s="17">
        <v>0</v>
      </c>
      <c r="F79" s="4" t="s">
        <v>326</v>
      </c>
      <c r="G79" s="4" t="s">
        <v>327</v>
      </c>
    </row>
    <row r="80" spans="1:7" ht="15" customHeight="1">
      <c r="A80" s="61" t="s">
        <v>221</v>
      </c>
      <c r="B80" s="61"/>
      <c r="C80" s="18">
        <f>SUM(C51:C79)</f>
        <v>1132764</v>
      </c>
      <c r="D80" s="18">
        <f t="shared" ref="D80:E80" si="16">SUM(D51:D79)</f>
        <v>0</v>
      </c>
      <c r="E80" s="18">
        <f t="shared" si="16"/>
        <v>1132764</v>
      </c>
      <c r="F80" s="10"/>
      <c r="G80" s="10"/>
    </row>
    <row r="81" spans="1:5" s="24" customFormat="1" ht="12">
      <c r="A81" s="26" t="s">
        <v>222</v>
      </c>
    </row>
    <row r="82" spans="1:5">
      <c r="A82" s="1"/>
    </row>
    <row r="83" spans="1:5">
      <c r="A83" s="46"/>
      <c r="B83" s="46"/>
      <c r="C83" s="46"/>
      <c r="D83" s="46"/>
      <c r="E83" s="46"/>
    </row>
    <row r="84" spans="1:5">
      <c r="A84" s="46"/>
      <c r="B84" s="46"/>
      <c r="C84" s="46"/>
      <c r="D84" s="46"/>
      <c r="E84" s="46"/>
    </row>
    <row r="85" spans="1:5">
      <c r="A85" s="46"/>
      <c r="B85" s="46"/>
      <c r="C85" s="46"/>
      <c r="D85" s="46"/>
      <c r="E85" s="46"/>
    </row>
    <row r="86" spans="1:5" ht="9">
      <c r="A86" s="20"/>
      <c r="B86" s="21"/>
      <c r="C86" s="21"/>
      <c r="D86" s="21"/>
      <c r="E86" s="21"/>
    </row>
    <row r="87" spans="1:5">
      <c r="A87" s="46"/>
      <c r="B87" s="46"/>
      <c r="C87" s="46"/>
      <c r="D87" s="46"/>
      <c r="E87" s="46"/>
    </row>
    <row r="88" spans="1:5">
      <c r="A88" s="46"/>
      <c r="B88" s="46"/>
      <c r="C88" s="46"/>
      <c r="D88" s="46"/>
      <c r="E88" s="46"/>
    </row>
    <row r="89" spans="1:5">
      <c r="A89" s="46"/>
      <c r="B89" s="46"/>
      <c r="C89" s="46"/>
      <c r="D89" s="46"/>
      <c r="E89" s="46"/>
    </row>
    <row r="90" spans="1:5">
      <c r="A90" s="46"/>
      <c r="B90" s="46"/>
      <c r="C90" s="46"/>
      <c r="D90" s="46"/>
      <c r="E90" s="46"/>
    </row>
    <row r="91" spans="1:5">
      <c r="A91" s="46"/>
      <c r="B91" s="46"/>
      <c r="C91" s="46"/>
      <c r="D91" s="46"/>
      <c r="E91" s="46"/>
    </row>
    <row r="92" spans="1:5">
      <c r="A92" s="46"/>
      <c r="B92" s="46"/>
      <c r="C92" s="46"/>
      <c r="D92" s="46"/>
      <c r="E92" s="46"/>
    </row>
    <row r="93" spans="1:5" ht="12">
      <c r="A93" s="9"/>
      <c r="B93" s="46"/>
      <c r="C93" s="46"/>
      <c r="D93" s="46"/>
      <c r="E93" s="46"/>
    </row>
    <row r="94" spans="1:5" ht="12">
      <c r="A94" s="9"/>
      <c r="B94" s="46"/>
      <c r="C94" s="46"/>
      <c r="D94" s="46"/>
      <c r="E94" s="46"/>
    </row>
    <row r="95" spans="1:5" ht="12">
      <c r="A95" s="9"/>
      <c r="B95" s="46"/>
      <c r="C95" s="46"/>
      <c r="D95" s="46"/>
      <c r="E95" s="46"/>
    </row>
    <row r="96" spans="1:5">
      <c r="A96" s="46"/>
      <c r="B96" s="46"/>
      <c r="C96" s="46"/>
      <c r="D96" s="46"/>
      <c r="E96" s="46"/>
    </row>
    <row r="97" spans="1:5">
      <c r="A97" s="46"/>
      <c r="B97" s="46"/>
      <c r="C97" s="46"/>
      <c r="D97" s="46"/>
      <c r="E97" s="46"/>
    </row>
    <row r="98" spans="1:5">
      <c r="A98" s="46"/>
      <c r="B98" s="46"/>
      <c r="C98" s="46"/>
      <c r="D98" s="46"/>
      <c r="E98" s="46"/>
    </row>
    <row r="99" spans="1:5">
      <c r="A99" s="46"/>
      <c r="B99" s="46"/>
      <c r="C99" s="46"/>
      <c r="D99" s="46"/>
      <c r="E99" s="46"/>
    </row>
    <row r="100" spans="1:5">
      <c r="A100" s="46"/>
      <c r="B100" s="46"/>
      <c r="C100" s="46"/>
      <c r="D100" s="46"/>
      <c r="E100" s="46"/>
    </row>
    <row r="101" spans="1:5">
      <c r="A101" s="46"/>
      <c r="B101" s="46"/>
      <c r="C101" s="46"/>
      <c r="D101" s="46"/>
      <c r="E101" s="46"/>
    </row>
    <row r="112" spans="1:5" ht="12">
      <c r="A112" s="9"/>
    </row>
  </sheetData>
  <mergeCells count="122">
    <mergeCell ref="F11:F12"/>
    <mergeCell ref="A13:A14"/>
    <mergeCell ref="B13:B14"/>
    <mergeCell ref="C13:C14"/>
    <mergeCell ref="D13:D14"/>
    <mergeCell ref="E13:E14"/>
    <mergeCell ref="F13:F14"/>
    <mergeCell ref="A2:G2"/>
    <mergeCell ref="A3:G3"/>
    <mergeCell ref="A4:G4"/>
    <mergeCell ref="A5:G5"/>
    <mergeCell ref="A10:G10"/>
    <mergeCell ref="A11:A12"/>
    <mergeCell ref="B11:B12"/>
    <mergeCell ref="C11:C12"/>
    <mergeCell ref="D11:D12"/>
    <mergeCell ref="E11:E12"/>
    <mergeCell ref="A17:A18"/>
    <mergeCell ref="B17:B18"/>
    <mergeCell ref="C17:C18"/>
    <mergeCell ref="D17:D18"/>
    <mergeCell ref="E17:E18"/>
    <mergeCell ref="F17:F18"/>
    <mergeCell ref="A15:A16"/>
    <mergeCell ref="B15:B16"/>
    <mergeCell ref="C15:C16"/>
    <mergeCell ref="D15:D16"/>
    <mergeCell ref="E15:E16"/>
    <mergeCell ref="F15:F16"/>
    <mergeCell ref="A21:A22"/>
    <mergeCell ref="B21:B22"/>
    <mergeCell ref="C21:C22"/>
    <mergeCell ref="D21:D22"/>
    <mergeCell ref="E21:E22"/>
    <mergeCell ref="F21:F22"/>
    <mergeCell ref="A19:A20"/>
    <mergeCell ref="B19:B20"/>
    <mergeCell ref="C19:C20"/>
    <mergeCell ref="D19:D20"/>
    <mergeCell ref="E19:E20"/>
    <mergeCell ref="F19:F20"/>
    <mergeCell ref="A25:A26"/>
    <mergeCell ref="B25:B26"/>
    <mergeCell ref="C25:C26"/>
    <mergeCell ref="D25:D26"/>
    <mergeCell ref="E25:E26"/>
    <mergeCell ref="F25:F26"/>
    <mergeCell ref="A23:A24"/>
    <mergeCell ref="B23:B24"/>
    <mergeCell ref="C23:C24"/>
    <mergeCell ref="D23:D24"/>
    <mergeCell ref="E23:E24"/>
    <mergeCell ref="F23:F24"/>
    <mergeCell ref="A29:A30"/>
    <mergeCell ref="B29:B30"/>
    <mergeCell ref="C29:C30"/>
    <mergeCell ref="D29:D30"/>
    <mergeCell ref="E29:E30"/>
    <mergeCell ref="F29:F30"/>
    <mergeCell ref="A27:A28"/>
    <mergeCell ref="B27:B28"/>
    <mergeCell ref="C27:C28"/>
    <mergeCell ref="D27:D28"/>
    <mergeCell ref="E27:E28"/>
    <mergeCell ref="F27:F28"/>
    <mergeCell ref="A33:A34"/>
    <mergeCell ref="B33:B34"/>
    <mergeCell ref="C33:C34"/>
    <mergeCell ref="D33:D34"/>
    <mergeCell ref="E33:E34"/>
    <mergeCell ref="F33:F34"/>
    <mergeCell ref="A31:A32"/>
    <mergeCell ref="B31:B32"/>
    <mergeCell ref="C31:C32"/>
    <mergeCell ref="D31:D32"/>
    <mergeCell ref="E31:E32"/>
    <mergeCell ref="F31:F32"/>
    <mergeCell ref="A37:A38"/>
    <mergeCell ref="B37:B38"/>
    <mergeCell ref="C37:C38"/>
    <mergeCell ref="D37:D38"/>
    <mergeCell ref="E37:E38"/>
    <mergeCell ref="F37:F38"/>
    <mergeCell ref="A35:A36"/>
    <mergeCell ref="B35:B36"/>
    <mergeCell ref="C35:C36"/>
    <mergeCell ref="D35:D36"/>
    <mergeCell ref="E35:E36"/>
    <mergeCell ref="F35:F36"/>
    <mergeCell ref="A41:A42"/>
    <mergeCell ref="B41:B42"/>
    <mergeCell ref="C41:C42"/>
    <mergeCell ref="D41:D42"/>
    <mergeCell ref="E41:E42"/>
    <mergeCell ref="F41:F42"/>
    <mergeCell ref="A39:A40"/>
    <mergeCell ref="B39:B40"/>
    <mergeCell ref="C39:C40"/>
    <mergeCell ref="D39:D40"/>
    <mergeCell ref="E39:E40"/>
    <mergeCell ref="F39:F40"/>
    <mergeCell ref="A45:A46"/>
    <mergeCell ref="B45:B46"/>
    <mergeCell ref="C45:C46"/>
    <mergeCell ref="D45:D46"/>
    <mergeCell ref="E45:E46"/>
    <mergeCell ref="F45:F46"/>
    <mergeCell ref="A43:A44"/>
    <mergeCell ref="B43:B44"/>
    <mergeCell ref="C43:C44"/>
    <mergeCell ref="D43:D44"/>
    <mergeCell ref="E43:E44"/>
    <mergeCell ref="F43:F44"/>
    <mergeCell ref="A50:G50"/>
    <mergeCell ref="A60:G60"/>
    <mergeCell ref="A80:B80"/>
    <mergeCell ref="A47:A48"/>
    <mergeCell ref="B47:B48"/>
    <mergeCell ref="C47:C48"/>
    <mergeCell ref="D47:D48"/>
    <mergeCell ref="E47:E48"/>
    <mergeCell ref="F47:F48"/>
  </mergeCells>
  <pageMargins left="0.75" right="0.75" top="1" bottom="1" header="0.5" footer="0.5"/>
  <pageSetup paperSize="9" scale="75"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showGridLines="0" topLeftCell="A28" workbookViewId="0">
      <selection activeCell="B66" sqref="B66"/>
    </sheetView>
  </sheetViews>
  <sheetFormatPr baseColWidth="10" defaultColWidth="11.42578125" defaultRowHeight="8.25"/>
  <cols>
    <col min="1" max="1" width="96.28515625" style="2" customWidth="1"/>
    <col min="2" max="2" width="19.140625" style="2" customWidth="1"/>
    <col min="3" max="3" width="96.42578125" style="2" customWidth="1"/>
    <col min="4" max="4" width="22.42578125" style="2" customWidth="1"/>
    <col min="5" max="16384" width="11.42578125" style="2"/>
  </cols>
  <sheetData>
    <row r="1" spans="1:7" ht="18.75" customHeight="1">
      <c r="D1" s="25" t="s">
        <v>1122</v>
      </c>
    </row>
    <row r="2" spans="1:7" ht="16.899999999999999" customHeight="1">
      <c r="A2" s="53" t="s">
        <v>0</v>
      </c>
      <c r="B2" s="54"/>
      <c r="C2" s="54"/>
      <c r="D2" s="54"/>
    </row>
    <row r="3" spans="1:7" ht="16.899999999999999" customHeight="1">
      <c r="A3" s="57" t="s">
        <v>1</v>
      </c>
      <c r="B3" s="54"/>
      <c r="C3" s="54"/>
      <c r="D3" s="54"/>
    </row>
    <row r="4" spans="1:7" ht="16.899999999999999" customHeight="1">
      <c r="A4" s="53" t="s">
        <v>262</v>
      </c>
      <c r="B4" s="54"/>
      <c r="C4" s="54"/>
      <c r="D4" s="54"/>
    </row>
    <row r="5" spans="1:7" ht="16.899999999999999" customHeight="1">
      <c r="A5" s="53" t="s">
        <v>263</v>
      </c>
      <c r="B5" s="54"/>
      <c r="C5" s="54"/>
      <c r="D5" s="54"/>
    </row>
    <row r="6" spans="1:7" ht="16.899999999999999" customHeight="1">
      <c r="A6" s="53" t="s">
        <v>383</v>
      </c>
      <c r="B6" s="54"/>
      <c r="C6" s="54"/>
      <c r="D6" s="54"/>
    </row>
    <row r="7" spans="1:7" ht="16.899999999999999" customHeight="1">
      <c r="A7" s="53" t="s">
        <v>1083</v>
      </c>
      <c r="B7" s="54"/>
      <c r="C7" s="54"/>
      <c r="D7" s="54"/>
    </row>
    <row r="8" spans="1:7" ht="16.899999999999999" customHeight="1">
      <c r="A8" s="53" t="s">
        <v>1254</v>
      </c>
      <c r="B8" s="54"/>
      <c r="C8" s="54"/>
      <c r="D8" s="54"/>
      <c r="E8" s="53"/>
      <c r="F8" s="54"/>
      <c r="G8" s="54"/>
    </row>
    <row r="9" spans="1:7" ht="16.899999999999999" customHeight="1">
      <c r="A9" s="19"/>
    </row>
    <row r="10" spans="1:7">
      <c r="A10" s="1" t="s">
        <v>1253</v>
      </c>
    </row>
    <row r="11" spans="1:7" ht="15">
      <c r="A11" s="3" t="s">
        <v>5</v>
      </c>
      <c r="B11" s="3" t="s">
        <v>1084</v>
      </c>
      <c r="C11" s="3" t="s">
        <v>1085</v>
      </c>
      <c r="D11" s="3" t="s">
        <v>1086</v>
      </c>
    </row>
    <row r="12" spans="1:7" ht="14.25">
      <c r="A12" s="4" t="s">
        <v>1087</v>
      </c>
      <c r="B12" s="5">
        <v>0</v>
      </c>
      <c r="C12" s="4" t="s">
        <v>1088</v>
      </c>
      <c r="D12" s="4" t="s">
        <v>302</v>
      </c>
    </row>
    <row r="13" spans="1:7" ht="28.5">
      <c r="A13" s="4" t="s">
        <v>1089</v>
      </c>
      <c r="B13" s="5">
        <v>0</v>
      </c>
      <c r="C13" s="4" t="s">
        <v>1088</v>
      </c>
      <c r="D13" s="4" t="s">
        <v>302</v>
      </c>
    </row>
    <row r="14" spans="1:7" ht="28.5">
      <c r="A14" s="4" t="s">
        <v>1090</v>
      </c>
      <c r="B14" s="5">
        <v>0</v>
      </c>
      <c r="C14" s="4" t="s">
        <v>1088</v>
      </c>
      <c r="D14" s="4" t="s">
        <v>302</v>
      </c>
    </row>
    <row r="15" spans="1:7" ht="28.5">
      <c r="A15" s="4" t="s">
        <v>1091</v>
      </c>
      <c r="B15" s="5">
        <v>0</v>
      </c>
      <c r="C15" s="4" t="s">
        <v>1088</v>
      </c>
      <c r="D15" s="4" t="s">
        <v>302</v>
      </c>
    </row>
    <row r="16" spans="1:7" ht="28.5">
      <c r="A16" s="4" t="s">
        <v>1092</v>
      </c>
      <c r="B16" s="5">
        <v>0</v>
      </c>
      <c r="C16" s="4" t="s">
        <v>1088</v>
      </c>
      <c r="D16" s="4" t="s">
        <v>302</v>
      </c>
    </row>
    <row r="17" spans="1:4" ht="28.5">
      <c r="A17" s="4" t="s">
        <v>1093</v>
      </c>
      <c r="B17" s="5">
        <v>0</v>
      </c>
      <c r="C17" s="4" t="s">
        <v>1088</v>
      </c>
      <c r="D17" s="4" t="s">
        <v>302</v>
      </c>
    </row>
    <row r="18" spans="1:4" ht="14.25">
      <c r="A18" s="4" t="s">
        <v>1094</v>
      </c>
      <c r="B18" s="5">
        <v>0</v>
      </c>
      <c r="C18" s="4" t="s">
        <v>1088</v>
      </c>
      <c r="D18" s="4" t="s">
        <v>302</v>
      </c>
    </row>
    <row r="19" spans="1:4" ht="28.5">
      <c r="A19" s="4" t="s">
        <v>1095</v>
      </c>
      <c r="B19" s="5">
        <v>0</v>
      </c>
      <c r="C19" s="4" t="s">
        <v>1088</v>
      </c>
      <c r="D19" s="4" t="s">
        <v>302</v>
      </c>
    </row>
    <row r="20" spans="1:4" ht="28.5">
      <c r="A20" s="4" t="s">
        <v>1096</v>
      </c>
      <c r="B20" s="5">
        <v>0</v>
      </c>
      <c r="C20" s="4" t="s">
        <v>1088</v>
      </c>
      <c r="D20" s="4" t="s">
        <v>302</v>
      </c>
    </row>
    <row r="21" spans="1:4" ht="28.5">
      <c r="A21" s="4" t="s">
        <v>1097</v>
      </c>
      <c r="B21" s="5">
        <v>0</v>
      </c>
      <c r="C21" s="4" t="s">
        <v>1088</v>
      </c>
      <c r="D21" s="4" t="s">
        <v>302</v>
      </c>
    </row>
    <row r="22" spans="1:4" ht="28.5">
      <c r="A22" s="4" t="s">
        <v>1098</v>
      </c>
      <c r="B22" s="5">
        <v>0</v>
      </c>
      <c r="C22" s="4" t="s">
        <v>1088</v>
      </c>
      <c r="D22" s="4" t="s">
        <v>302</v>
      </c>
    </row>
    <row r="23" spans="1:4" ht="14.25">
      <c r="A23" s="4" t="s">
        <v>1099</v>
      </c>
      <c r="B23" s="5">
        <v>0</v>
      </c>
      <c r="C23" s="4" t="s">
        <v>1100</v>
      </c>
      <c r="D23" s="4" t="s">
        <v>302</v>
      </c>
    </row>
    <row r="24" spans="1:4" ht="14.25">
      <c r="A24" s="4" t="s">
        <v>1101</v>
      </c>
      <c r="B24" s="5">
        <v>0</v>
      </c>
      <c r="C24" s="4" t="s">
        <v>1100</v>
      </c>
      <c r="D24" s="4" t="s">
        <v>302</v>
      </c>
    </row>
    <row r="25" spans="1:4" ht="14.25">
      <c r="A25" s="4" t="s">
        <v>1102</v>
      </c>
      <c r="B25" s="5">
        <v>0</v>
      </c>
      <c r="C25" s="4" t="s">
        <v>1100</v>
      </c>
      <c r="D25" s="4" t="s">
        <v>302</v>
      </c>
    </row>
    <row r="26" spans="1:4" ht="14.25">
      <c r="A26" s="4" t="s">
        <v>1103</v>
      </c>
      <c r="B26" s="5">
        <v>0</v>
      </c>
      <c r="C26" s="4" t="s">
        <v>1100</v>
      </c>
      <c r="D26" s="4" t="s">
        <v>302</v>
      </c>
    </row>
    <row r="27" spans="1:4" ht="28.5">
      <c r="A27" s="4" t="s">
        <v>1104</v>
      </c>
      <c r="B27" s="5">
        <v>0</v>
      </c>
      <c r="C27" s="4" t="s">
        <v>1100</v>
      </c>
      <c r="D27" s="4" t="s">
        <v>302</v>
      </c>
    </row>
    <row r="28" spans="1:4" ht="14.25">
      <c r="A28" s="4" t="s">
        <v>1105</v>
      </c>
      <c r="B28" s="5">
        <v>0</v>
      </c>
      <c r="C28" s="4" t="s">
        <v>1100</v>
      </c>
      <c r="D28" s="4" t="s">
        <v>302</v>
      </c>
    </row>
    <row r="29" spans="1:4" ht="14.25">
      <c r="A29" s="4" t="s">
        <v>1106</v>
      </c>
      <c r="B29" s="5">
        <v>0</v>
      </c>
      <c r="C29" s="4" t="s">
        <v>1100</v>
      </c>
      <c r="D29" s="4" t="s">
        <v>302</v>
      </c>
    </row>
    <row r="30" spans="1:4" ht="28.5">
      <c r="A30" s="4" t="s">
        <v>1107</v>
      </c>
      <c r="B30" s="5">
        <v>0</v>
      </c>
      <c r="C30" s="4" t="s">
        <v>1100</v>
      </c>
      <c r="D30" s="4" t="s">
        <v>302</v>
      </c>
    </row>
    <row r="31" spans="1:4" ht="28.5">
      <c r="A31" s="4" t="s">
        <v>1108</v>
      </c>
      <c r="B31" s="5">
        <v>0</v>
      </c>
      <c r="C31" s="4" t="s">
        <v>1100</v>
      </c>
      <c r="D31" s="4" t="s">
        <v>302</v>
      </c>
    </row>
    <row r="32" spans="1:4" ht="14.25">
      <c r="A32" s="4" t="s">
        <v>1109</v>
      </c>
      <c r="B32" s="5">
        <v>0</v>
      </c>
      <c r="C32" s="4" t="s">
        <v>1100</v>
      </c>
      <c r="D32" s="4" t="s">
        <v>302</v>
      </c>
    </row>
    <row r="33" spans="1:7" ht="28.5">
      <c r="A33" s="4" t="s">
        <v>1110</v>
      </c>
      <c r="B33" s="5">
        <v>0</v>
      </c>
      <c r="C33" s="4" t="s">
        <v>1100</v>
      </c>
      <c r="D33" s="4" t="s">
        <v>302</v>
      </c>
    </row>
    <row r="34" spans="1:7" ht="28.5">
      <c r="A34" s="4" t="s">
        <v>1111</v>
      </c>
      <c r="B34" s="5">
        <v>0</v>
      </c>
      <c r="C34" s="4" t="s">
        <v>1100</v>
      </c>
      <c r="D34" s="4" t="s">
        <v>302</v>
      </c>
    </row>
    <row r="35" spans="1:7" ht="14.25">
      <c r="A35" s="4" t="s">
        <v>1112</v>
      </c>
      <c r="B35" s="5">
        <v>12068301.369999999</v>
      </c>
      <c r="C35" s="4" t="s">
        <v>1100</v>
      </c>
      <c r="D35" s="4" t="s">
        <v>302</v>
      </c>
    </row>
    <row r="36" spans="1:7" ht="14.25">
      <c r="A36" s="4" t="s">
        <v>1113</v>
      </c>
      <c r="B36" s="5">
        <v>0</v>
      </c>
      <c r="C36" s="4" t="s">
        <v>1100</v>
      </c>
      <c r="D36" s="4" t="s">
        <v>302</v>
      </c>
    </row>
    <row r="37" spans="1:7" ht="14.25">
      <c r="A37" s="4" t="s">
        <v>1114</v>
      </c>
      <c r="B37" s="5">
        <v>0</v>
      </c>
      <c r="C37" s="4" t="s">
        <v>1100</v>
      </c>
      <c r="D37" s="4" t="s">
        <v>302</v>
      </c>
    </row>
    <row r="38" spans="1:7" ht="17.25" customHeight="1">
      <c r="A38" s="12" t="s">
        <v>221</v>
      </c>
      <c r="B38" s="5">
        <f>SUM(B12:B37)</f>
        <v>12068301.369999999</v>
      </c>
      <c r="C38" s="7"/>
      <c r="D38" s="7"/>
    </row>
    <row r="39" spans="1:7" s="22" customFormat="1" ht="21" customHeight="1">
      <c r="A39" s="14" t="s">
        <v>222</v>
      </c>
    </row>
    <row r="41" spans="1:7" s="46" customFormat="1"/>
    <row r="42" spans="1:7" s="46" customFormat="1"/>
    <row r="43" spans="1:7" s="46" customFormat="1" ht="9">
      <c r="A43" s="20"/>
      <c r="B43" s="21"/>
      <c r="C43" s="21"/>
      <c r="D43" s="21"/>
      <c r="E43" s="21"/>
      <c r="F43" s="21"/>
      <c r="G43" s="21"/>
    </row>
    <row r="44" spans="1:7" s="46" customFormat="1"/>
    <row r="45" spans="1:7" s="46" customFormat="1"/>
    <row r="46" spans="1:7" s="46" customFormat="1"/>
    <row r="47" spans="1:7" s="46" customFormat="1"/>
    <row r="48" spans="1:7" s="46" customFormat="1"/>
    <row r="49" spans="1:1" s="46" customFormat="1"/>
    <row r="50" spans="1:1" s="46" customFormat="1" ht="12">
      <c r="A50" s="9"/>
    </row>
    <row r="51" spans="1:1" s="46" customFormat="1" ht="12">
      <c r="A51" s="9"/>
    </row>
    <row r="52" spans="1:1" s="46" customFormat="1" ht="12">
      <c r="A52" s="9"/>
    </row>
    <row r="53" spans="1:1" s="46" customFormat="1"/>
    <row r="54" spans="1:1" s="46" customFormat="1"/>
    <row r="55" spans="1:1" s="46" customFormat="1"/>
    <row r="56" spans="1:1" s="46" customFormat="1"/>
    <row r="57" spans="1:1" s="46" customFormat="1"/>
    <row r="58" spans="1:1" s="46" customFormat="1"/>
    <row r="59" spans="1:1" s="46" customFormat="1"/>
    <row r="60" spans="1:1" s="46" customFormat="1"/>
    <row r="61" spans="1:1" s="46" customFormat="1"/>
    <row r="62" spans="1:1" s="46" customFormat="1"/>
  </sheetData>
  <mergeCells count="8">
    <mergeCell ref="A7:D7"/>
    <mergeCell ref="A8:D8"/>
    <mergeCell ref="E8:G8"/>
    <mergeCell ref="A2:D2"/>
    <mergeCell ref="A3:D3"/>
    <mergeCell ref="A4:D4"/>
    <mergeCell ref="A5:D5"/>
    <mergeCell ref="A6:D6"/>
  </mergeCells>
  <pageMargins left="0.75" right="0.75" top="1" bottom="1" header="0.5" footer="0.5"/>
  <pageSetup scale="45"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showGridLines="0" topLeftCell="A193" workbookViewId="0">
      <selection activeCell="D219" sqref="D219"/>
    </sheetView>
  </sheetViews>
  <sheetFormatPr baseColWidth="10" defaultColWidth="11.42578125" defaultRowHeight="8.25"/>
  <cols>
    <col min="1" max="1" width="14" style="2" customWidth="1"/>
    <col min="2" max="2" width="94.28515625" style="2" customWidth="1"/>
    <col min="3" max="3" width="21.140625" style="79" customWidth="1"/>
    <col min="4" max="4" width="15.28515625" style="2" customWidth="1"/>
    <col min="5" max="5" width="17.42578125" style="2" customWidth="1"/>
    <col min="6" max="16384" width="11.42578125" style="2"/>
  </cols>
  <sheetData>
    <row r="1" spans="1:4" ht="18" customHeight="1">
      <c r="D1" s="28" t="s">
        <v>1130</v>
      </c>
    </row>
    <row r="2" spans="1:4" ht="16.149999999999999" customHeight="1">
      <c r="A2" s="55" t="s">
        <v>0</v>
      </c>
      <c r="B2" s="54"/>
      <c r="C2" s="54"/>
      <c r="D2" s="54"/>
    </row>
    <row r="3" spans="1:4" ht="16.149999999999999" customHeight="1">
      <c r="A3" s="56" t="s">
        <v>1</v>
      </c>
      <c r="B3" s="54"/>
      <c r="C3" s="54"/>
      <c r="D3" s="54"/>
    </row>
    <row r="4" spans="1:4" ht="16.149999999999999" customHeight="1">
      <c r="A4" s="55" t="s">
        <v>262</v>
      </c>
      <c r="B4" s="54"/>
      <c r="C4" s="54"/>
      <c r="D4" s="54"/>
    </row>
    <row r="5" spans="1:4" ht="16.149999999999999" customHeight="1">
      <c r="A5" s="55" t="s">
        <v>263</v>
      </c>
      <c r="B5" s="54"/>
      <c r="C5" s="54"/>
      <c r="D5" s="54"/>
    </row>
    <row r="6" spans="1:4" ht="16.149999999999999" customHeight="1">
      <c r="A6" s="55" t="s">
        <v>383</v>
      </c>
      <c r="B6" s="54"/>
      <c r="C6" s="54"/>
      <c r="D6" s="54"/>
    </row>
    <row r="7" spans="1:4" ht="16.149999999999999" customHeight="1">
      <c r="A7" s="55" t="s">
        <v>384</v>
      </c>
      <c r="B7" s="54"/>
      <c r="C7" s="54"/>
      <c r="D7" s="54"/>
    </row>
    <row r="8" spans="1:4" s="36" customFormat="1" ht="16.149999999999999" customHeight="1">
      <c r="A8" s="53" t="s">
        <v>1255</v>
      </c>
      <c r="B8" s="54"/>
      <c r="C8" s="54"/>
      <c r="D8" s="54"/>
    </row>
    <row r="9" spans="1:4">
      <c r="A9" s="1"/>
    </row>
    <row r="10" spans="1:4">
      <c r="A10" s="1" t="s">
        <v>1253</v>
      </c>
    </row>
    <row r="11" spans="1:4" ht="30">
      <c r="A11" s="3" t="s">
        <v>5</v>
      </c>
      <c r="B11" s="3" t="s">
        <v>6</v>
      </c>
      <c r="C11" s="80" t="s">
        <v>7</v>
      </c>
      <c r="D11" s="3" t="s">
        <v>225</v>
      </c>
    </row>
    <row r="12" spans="1:4" ht="14.25">
      <c r="A12" s="4" t="s">
        <v>385</v>
      </c>
      <c r="B12" s="4" t="s">
        <v>386</v>
      </c>
      <c r="C12" s="81">
        <v>0</v>
      </c>
      <c r="D12" s="4" t="s">
        <v>228</v>
      </c>
    </row>
    <row r="13" spans="1:4" ht="14.25">
      <c r="A13" s="4" t="s">
        <v>387</v>
      </c>
      <c r="B13" s="4" t="s">
        <v>388</v>
      </c>
      <c r="C13" s="81">
        <v>0</v>
      </c>
      <c r="D13" s="4" t="s">
        <v>228</v>
      </c>
    </row>
    <row r="14" spans="1:4" ht="14.25">
      <c r="A14" s="4" t="s">
        <v>389</v>
      </c>
      <c r="B14" s="4" t="s">
        <v>390</v>
      </c>
      <c r="C14" s="81">
        <v>0</v>
      </c>
      <c r="D14" s="4" t="s">
        <v>228</v>
      </c>
    </row>
    <row r="15" spans="1:4" ht="14.25">
      <c r="A15" s="4" t="s">
        <v>391</v>
      </c>
      <c r="B15" s="4" t="s">
        <v>392</v>
      </c>
      <c r="C15" s="81">
        <v>0</v>
      </c>
      <c r="D15" s="4" t="s">
        <v>228</v>
      </c>
    </row>
    <row r="16" spans="1:4" ht="14.25">
      <c r="A16" s="4" t="s">
        <v>393</v>
      </c>
      <c r="B16" s="4" t="s">
        <v>394</v>
      </c>
      <c r="C16" s="81">
        <v>0</v>
      </c>
      <c r="D16" s="4" t="s">
        <v>228</v>
      </c>
    </row>
    <row r="17" spans="1:4" ht="14.25">
      <c r="A17" s="4" t="s">
        <v>395</v>
      </c>
      <c r="B17" s="4" t="s">
        <v>396</v>
      </c>
      <c r="C17" s="81">
        <v>0</v>
      </c>
      <c r="D17" s="4" t="s">
        <v>228</v>
      </c>
    </row>
    <row r="18" spans="1:4" ht="14.25">
      <c r="A18" s="4" t="s">
        <v>397</v>
      </c>
      <c r="B18" s="4" t="s">
        <v>398</v>
      </c>
      <c r="C18" s="81">
        <v>0</v>
      </c>
      <c r="D18" s="4" t="s">
        <v>228</v>
      </c>
    </row>
    <row r="19" spans="1:4" ht="14.25">
      <c r="A19" s="4" t="s">
        <v>399</v>
      </c>
      <c r="B19" s="4" t="s">
        <v>400</v>
      </c>
      <c r="C19" s="81">
        <v>0</v>
      </c>
      <c r="D19" s="4" t="s">
        <v>228</v>
      </c>
    </row>
    <row r="20" spans="1:4" ht="14.25">
      <c r="A20" s="4" t="s">
        <v>401</v>
      </c>
      <c r="B20" s="4" t="s">
        <v>402</v>
      </c>
      <c r="C20" s="81">
        <v>0</v>
      </c>
      <c r="D20" s="4" t="s">
        <v>228</v>
      </c>
    </row>
    <row r="21" spans="1:4" ht="14.25">
      <c r="A21" s="4" t="s">
        <v>403</v>
      </c>
      <c r="B21" s="4" t="s">
        <v>404</v>
      </c>
      <c r="C21" s="81">
        <v>0</v>
      </c>
      <c r="D21" s="4" t="s">
        <v>228</v>
      </c>
    </row>
    <row r="22" spans="1:4" ht="14.25">
      <c r="A22" s="4" t="s">
        <v>405</v>
      </c>
      <c r="B22" s="4" t="s">
        <v>406</v>
      </c>
      <c r="C22" s="81">
        <v>0</v>
      </c>
      <c r="D22" s="4" t="s">
        <v>228</v>
      </c>
    </row>
    <row r="23" spans="1:4" ht="14.25">
      <c r="A23" s="4" t="s">
        <v>407</v>
      </c>
      <c r="B23" s="4" t="s">
        <v>408</v>
      </c>
      <c r="C23" s="81">
        <v>0</v>
      </c>
      <c r="D23" s="4" t="s">
        <v>228</v>
      </c>
    </row>
    <row r="24" spans="1:4" ht="14.25">
      <c r="A24" s="4" t="s">
        <v>409</v>
      </c>
      <c r="B24" s="4" t="s">
        <v>410</v>
      </c>
      <c r="C24" s="81">
        <v>0</v>
      </c>
      <c r="D24" s="4" t="s">
        <v>228</v>
      </c>
    </row>
    <row r="25" spans="1:4" ht="14.25">
      <c r="A25" s="4" t="s">
        <v>411</v>
      </c>
      <c r="B25" s="4" t="s">
        <v>412</v>
      </c>
      <c r="C25" s="81">
        <v>0</v>
      </c>
      <c r="D25" s="4" t="s">
        <v>228</v>
      </c>
    </row>
    <row r="26" spans="1:4" ht="14.25">
      <c r="A26" s="4" t="s">
        <v>413</v>
      </c>
      <c r="B26" s="4" t="s">
        <v>414</v>
      </c>
      <c r="C26" s="81">
        <v>0</v>
      </c>
      <c r="D26" s="4" t="s">
        <v>228</v>
      </c>
    </row>
    <row r="27" spans="1:4" ht="14.25">
      <c r="A27" s="4" t="s">
        <v>300</v>
      </c>
      <c r="B27" s="4" t="s">
        <v>301</v>
      </c>
      <c r="C27" s="81">
        <v>0</v>
      </c>
      <c r="D27" s="4" t="s">
        <v>228</v>
      </c>
    </row>
    <row r="28" spans="1:4" ht="14.25">
      <c r="A28" s="4" t="s">
        <v>303</v>
      </c>
      <c r="B28" s="4" t="s">
        <v>304</v>
      </c>
      <c r="C28" s="81">
        <v>0</v>
      </c>
      <c r="D28" s="4" t="s">
        <v>228</v>
      </c>
    </row>
    <row r="29" spans="1:4" ht="14.25">
      <c r="A29" s="4" t="s">
        <v>305</v>
      </c>
      <c r="B29" s="4" t="s">
        <v>306</v>
      </c>
      <c r="C29" s="81">
        <v>0</v>
      </c>
      <c r="D29" s="4" t="s">
        <v>228</v>
      </c>
    </row>
    <row r="30" spans="1:4" ht="14.25">
      <c r="A30" s="4" t="s">
        <v>415</v>
      </c>
      <c r="B30" s="4" t="s">
        <v>416</v>
      </c>
      <c r="C30" s="81">
        <v>0</v>
      </c>
      <c r="D30" s="4" t="s">
        <v>228</v>
      </c>
    </row>
    <row r="31" spans="1:4" ht="14.25">
      <c r="A31" s="4" t="s">
        <v>417</v>
      </c>
      <c r="B31" s="4" t="s">
        <v>418</v>
      </c>
      <c r="C31" s="81">
        <v>0</v>
      </c>
      <c r="D31" s="4" t="s">
        <v>228</v>
      </c>
    </row>
    <row r="32" spans="1:4" ht="14.25">
      <c r="A32" s="4" t="s">
        <v>419</v>
      </c>
      <c r="B32" s="4" t="s">
        <v>420</v>
      </c>
      <c r="C32" s="81">
        <v>0</v>
      </c>
      <c r="D32" s="4" t="s">
        <v>228</v>
      </c>
    </row>
    <row r="33" spans="1:4" ht="28.5">
      <c r="A33" s="4" t="s">
        <v>421</v>
      </c>
      <c r="B33" s="4" t="s">
        <v>422</v>
      </c>
      <c r="C33" s="81">
        <v>0</v>
      </c>
      <c r="D33" s="4" t="s">
        <v>228</v>
      </c>
    </row>
    <row r="34" spans="1:4" ht="14.25">
      <c r="A34" s="4" t="s">
        <v>423</v>
      </c>
      <c r="B34" s="4" t="s">
        <v>424</v>
      </c>
      <c r="C34" s="81">
        <v>0</v>
      </c>
      <c r="D34" s="4" t="s">
        <v>228</v>
      </c>
    </row>
    <row r="35" spans="1:4" ht="14.25">
      <c r="A35" s="4" t="s">
        <v>425</v>
      </c>
      <c r="B35" s="4" t="s">
        <v>426</v>
      </c>
      <c r="C35" s="81">
        <v>0</v>
      </c>
      <c r="D35" s="4" t="s">
        <v>228</v>
      </c>
    </row>
    <row r="36" spans="1:4" ht="14.25">
      <c r="A36" s="4" t="s">
        <v>427</v>
      </c>
      <c r="B36" s="4" t="s">
        <v>428</v>
      </c>
      <c r="C36" s="81">
        <v>0</v>
      </c>
      <c r="D36" s="4" t="s">
        <v>228</v>
      </c>
    </row>
    <row r="37" spans="1:4" ht="14.25">
      <c r="A37" s="4" t="s">
        <v>429</v>
      </c>
      <c r="B37" s="4" t="s">
        <v>430</v>
      </c>
      <c r="C37" s="81">
        <v>0</v>
      </c>
      <c r="D37" s="4" t="s">
        <v>228</v>
      </c>
    </row>
    <row r="38" spans="1:4" ht="14.25">
      <c r="A38" s="4" t="s">
        <v>431</v>
      </c>
      <c r="B38" s="4" t="s">
        <v>432</v>
      </c>
      <c r="C38" s="81">
        <v>0</v>
      </c>
      <c r="D38" s="4" t="s">
        <v>228</v>
      </c>
    </row>
    <row r="39" spans="1:4" ht="14.25">
      <c r="A39" s="4" t="s">
        <v>433</v>
      </c>
      <c r="B39" s="4" t="s">
        <v>434</v>
      </c>
      <c r="C39" s="81">
        <v>0</v>
      </c>
      <c r="D39" s="4" t="s">
        <v>228</v>
      </c>
    </row>
    <row r="40" spans="1:4" ht="14.25">
      <c r="A40" s="4" t="s">
        <v>435</v>
      </c>
      <c r="B40" s="4" t="s">
        <v>436</v>
      </c>
      <c r="C40" s="81">
        <v>0</v>
      </c>
      <c r="D40" s="4" t="s">
        <v>228</v>
      </c>
    </row>
    <row r="41" spans="1:4" ht="14.25">
      <c r="A41" s="4" t="s">
        <v>437</v>
      </c>
      <c r="B41" s="4" t="s">
        <v>438</v>
      </c>
      <c r="C41" s="81">
        <v>0</v>
      </c>
      <c r="D41" s="4" t="s">
        <v>228</v>
      </c>
    </row>
    <row r="42" spans="1:4" ht="14.25">
      <c r="A42" s="4" t="s">
        <v>439</v>
      </c>
      <c r="B42" s="4" t="s">
        <v>440</v>
      </c>
      <c r="C42" s="81">
        <v>0</v>
      </c>
      <c r="D42" s="4" t="s">
        <v>228</v>
      </c>
    </row>
    <row r="43" spans="1:4" ht="14.25">
      <c r="A43" s="4" t="s">
        <v>441</v>
      </c>
      <c r="B43" s="4" t="s">
        <v>442</v>
      </c>
      <c r="C43" s="81">
        <v>0</v>
      </c>
      <c r="D43" s="4" t="s">
        <v>228</v>
      </c>
    </row>
    <row r="44" spans="1:4" ht="14.25">
      <c r="A44" s="4" t="s">
        <v>443</v>
      </c>
      <c r="B44" s="4" t="s">
        <v>444</v>
      </c>
      <c r="C44" s="81">
        <v>0</v>
      </c>
      <c r="D44" s="4" t="s">
        <v>228</v>
      </c>
    </row>
    <row r="45" spans="1:4" ht="14.25">
      <c r="A45" s="4" t="s">
        <v>445</v>
      </c>
      <c r="B45" s="4" t="s">
        <v>446</v>
      </c>
      <c r="C45" s="81">
        <v>0</v>
      </c>
      <c r="D45" s="4" t="s">
        <v>228</v>
      </c>
    </row>
    <row r="46" spans="1:4" ht="14.25">
      <c r="A46" s="4" t="s">
        <v>447</v>
      </c>
      <c r="B46" s="4" t="s">
        <v>448</v>
      </c>
      <c r="C46" s="81">
        <v>0</v>
      </c>
      <c r="D46" s="4" t="s">
        <v>228</v>
      </c>
    </row>
    <row r="47" spans="1:4" ht="14.25">
      <c r="A47" s="4" t="s">
        <v>449</v>
      </c>
      <c r="B47" s="4" t="s">
        <v>450</v>
      </c>
      <c r="C47" s="81">
        <v>0</v>
      </c>
      <c r="D47" s="4" t="s">
        <v>228</v>
      </c>
    </row>
    <row r="48" spans="1:4" ht="14.25">
      <c r="A48" s="4" t="s">
        <v>451</v>
      </c>
      <c r="B48" s="4" t="s">
        <v>452</v>
      </c>
      <c r="C48" s="81">
        <v>0</v>
      </c>
      <c r="D48" s="4" t="s">
        <v>228</v>
      </c>
    </row>
    <row r="49" spans="1:4" ht="14.25">
      <c r="A49" s="4" t="s">
        <v>453</v>
      </c>
      <c r="B49" s="4" t="s">
        <v>454</v>
      </c>
      <c r="C49" s="81">
        <v>0</v>
      </c>
      <c r="D49" s="4" t="s">
        <v>228</v>
      </c>
    </row>
    <row r="50" spans="1:4" ht="14.25">
      <c r="A50" s="4" t="s">
        <v>455</v>
      </c>
      <c r="B50" s="4" t="s">
        <v>456</v>
      </c>
      <c r="C50" s="81">
        <v>0</v>
      </c>
      <c r="D50" s="4" t="s">
        <v>228</v>
      </c>
    </row>
    <row r="51" spans="1:4" ht="14.25">
      <c r="A51" s="4" t="s">
        <v>457</v>
      </c>
      <c r="B51" s="4" t="s">
        <v>458</v>
      </c>
      <c r="C51" s="81">
        <v>0</v>
      </c>
      <c r="D51" s="4" t="s">
        <v>228</v>
      </c>
    </row>
    <row r="52" spans="1:4" ht="14.25">
      <c r="A52" s="4" t="s">
        <v>459</v>
      </c>
      <c r="B52" s="4" t="s">
        <v>460</v>
      </c>
      <c r="C52" s="81">
        <v>0</v>
      </c>
      <c r="D52" s="4" t="s">
        <v>228</v>
      </c>
    </row>
    <row r="53" spans="1:4" ht="14.25">
      <c r="A53" s="4" t="s">
        <v>461</v>
      </c>
      <c r="B53" s="4" t="s">
        <v>462</v>
      </c>
      <c r="C53" s="81">
        <v>0</v>
      </c>
      <c r="D53" s="4" t="s">
        <v>228</v>
      </c>
    </row>
    <row r="54" spans="1:4" ht="14.25">
      <c r="A54" s="4" t="s">
        <v>463</v>
      </c>
      <c r="B54" s="4" t="s">
        <v>464</v>
      </c>
      <c r="C54" s="81">
        <v>0</v>
      </c>
      <c r="D54" s="4" t="s">
        <v>228</v>
      </c>
    </row>
    <row r="55" spans="1:4" ht="14.25">
      <c r="A55" s="4" t="s">
        <v>465</v>
      </c>
      <c r="B55" s="4" t="s">
        <v>466</v>
      </c>
      <c r="C55" s="81">
        <v>0</v>
      </c>
      <c r="D55" s="4" t="s">
        <v>228</v>
      </c>
    </row>
    <row r="56" spans="1:4" ht="14.25">
      <c r="A56" s="4" t="s">
        <v>467</v>
      </c>
      <c r="B56" s="4" t="s">
        <v>468</v>
      </c>
      <c r="C56" s="81">
        <v>0</v>
      </c>
      <c r="D56" s="4" t="s">
        <v>228</v>
      </c>
    </row>
    <row r="57" spans="1:4" ht="14.25">
      <c r="A57" s="4" t="s">
        <v>469</v>
      </c>
      <c r="B57" s="4" t="s">
        <v>470</v>
      </c>
      <c r="C57" s="81">
        <v>0</v>
      </c>
      <c r="D57" s="4" t="s">
        <v>228</v>
      </c>
    </row>
    <row r="58" spans="1:4" ht="14.25">
      <c r="A58" s="4" t="s">
        <v>471</v>
      </c>
      <c r="B58" s="4" t="s">
        <v>472</v>
      </c>
      <c r="C58" s="81">
        <v>0</v>
      </c>
      <c r="D58" s="4" t="s">
        <v>228</v>
      </c>
    </row>
    <row r="59" spans="1:4" ht="14.25">
      <c r="A59" s="4" t="s">
        <v>473</v>
      </c>
      <c r="B59" s="4" t="s">
        <v>474</v>
      </c>
      <c r="C59" s="81">
        <v>0</v>
      </c>
      <c r="D59" s="4" t="s">
        <v>228</v>
      </c>
    </row>
    <row r="60" spans="1:4" ht="14.25">
      <c r="A60" s="4" t="s">
        <v>475</v>
      </c>
      <c r="B60" s="4" t="s">
        <v>476</v>
      </c>
      <c r="C60" s="81">
        <v>0</v>
      </c>
      <c r="D60" s="4" t="s">
        <v>228</v>
      </c>
    </row>
    <row r="61" spans="1:4" ht="14.25">
      <c r="A61" s="4" t="s">
        <v>477</v>
      </c>
      <c r="B61" s="4" t="s">
        <v>478</v>
      </c>
      <c r="C61" s="81">
        <v>0</v>
      </c>
      <c r="D61" s="4" t="s">
        <v>228</v>
      </c>
    </row>
    <row r="62" spans="1:4" ht="14.25">
      <c r="A62" s="4" t="s">
        <v>479</v>
      </c>
      <c r="B62" s="4" t="s">
        <v>480</v>
      </c>
      <c r="C62" s="81">
        <v>0</v>
      </c>
      <c r="D62" s="4" t="s">
        <v>228</v>
      </c>
    </row>
    <row r="63" spans="1:4" ht="14.25">
      <c r="A63" s="4" t="s">
        <v>481</v>
      </c>
      <c r="B63" s="4" t="s">
        <v>482</v>
      </c>
      <c r="C63" s="81">
        <v>0</v>
      </c>
      <c r="D63" s="4" t="s">
        <v>228</v>
      </c>
    </row>
    <row r="64" spans="1:4" ht="14.25">
      <c r="A64" s="4" t="s">
        <v>483</v>
      </c>
      <c r="B64" s="4" t="s">
        <v>484</v>
      </c>
      <c r="C64" s="81">
        <v>0</v>
      </c>
      <c r="D64" s="4" t="s">
        <v>228</v>
      </c>
    </row>
    <row r="65" spans="1:4" ht="14.25">
      <c r="A65" s="4" t="s">
        <v>485</v>
      </c>
      <c r="B65" s="4" t="s">
        <v>486</v>
      </c>
      <c r="C65" s="81">
        <v>0</v>
      </c>
      <c r="D65" s="4" t="s">
        <v>228</v>
      </c>
    </row>
    <row r="66" spans="1:4" ht="14.25">
      <c r="A66" s="4" t="s">
        <v>487</v>
      </c>
      <c r="B66" s="4" t="s">
        <v>488</v>
      </c>
      <c r="C66" s="81">
        <v>0</v>
      </c>
      <c r="D66" s="4" t="s">
        <v>228</v>
      </c>
    </row>
    <row r="67" spans="1:4" ht="14.25">
      <c r="A67" s="4" t="s">
        <v>489</v>
      </c>
      <c r="B67" s="4" t="s">
        <v>490</v>
      </c>
      <c r="C67" s="81">
        <v>0</v>
      </c>
      <c r="D67" s="4" t="s">
        <v>228</v>
      </c>
    </row>
    <row r="68" spans="1:4" ht="14.25">
      <c r="A68" s="4" t="s">
        <v>491</v>
      </c>
      <c r="B68" s="4" t="s">
        <v>492</v>
      </c>
      <c r="C68" s="81">
        <v>0</v>
      </c>
      <c r="D68" s="4" t="s">
        <v>228</v>
      </c>
    </row>
    <row r="69" spans="1:4" ht="14.25">
      <c r="A69" s="4" t="s">
        <v>493</v>
      </c>
      <c r="B69" s="4" t="s">
        <v>494</v>
      </c>
      <c r="C69" s="81">
        <v>0</v>
      </c>
      <c r="D69" s="4" t="s">
        <v>228</v>
      </c>
    </row>
    <row r="70" spans="1:4" ht="14.25">
      <c r="A70" s="4" t="s">
        <v>495</v>
      </c>
      <c r="B70" s="4" t="s">
        <v>496</v>
      </c>
      <c r="C70" s="81">
        <v>0</v>
      </c>
      <c r="D70" s="4" t="s">
        <v>228</v>
      </c>
    </row>
    <row r="71" spans="1:4" ht="14.25">
      <c r="A71" s="4" t="s">
        <v>497</v>
      </c>
      <c r="B71" s="4" t="s">
        <v>498</v>
      </c>
      <c r="C71" s="81">
        <v>0</v>
      </c>
      <c r="D71" s="4" t="s">
        <v>228</v>
      </c>
    </row>
    <row r="72" spans="1:4" ht="14.25">
      <c r="A72" s="4" t="s">
        <v>499</v>
      </c>
      <c r="B72" s="4" t="s">
        <v>500</v>
      </c>
      <c r="C72" s="81">
        <v>0</v>
      </c>
      <c r="D72" s="4" t="s">
        <v>228</v>
      </c>
    </row>
    <row r="73" spans="1:4" ht="28.5">
      <c r="A73" s="4" t="s">
        <v>501</v>
      </c>
      <c r="B73" s="4" t="s">
        <v>502</v>
      </c>
      <c r="C73" s="81">
        <v>0</v>
      </c>
      <c r="D73" s="4" t="s">
        <v>228</v>
      </c>
    </row>
    <row r="74" spans="1:4" ht="14.25">
      <c r="A74" s="4" t="s">
        <v>503</v>
      </c>
      <c r="B74" s="4" t="s">
        <v>504</v>
      </c>
      <c r="C74" s="81">
        <v>0</v>
      </c>
      <c r="D74" s="4" t="s">
        <v>228</v>
      </c>
    </row>
    <row r="75" spans="1:4" ht="14.25">
      <c r="A75" s="4" t="s">
        <v>505</v>
      </c>
      <c r="B75" s="4" t="s">
        <v>506</v>
      </c>
      <c r="C75" s="81">
        <v>0</v>
      </c>
      <c r="D75" s="4" t="s">
        <v>228</v>
      </c>
    </row>
    <row r="76" spans="1:4" ht="14.25">
      <c r="A76" s="4" t="s">
        <v>507</v>
      </c>
      <c r="B76" s="4" t="s">
        <v>508</v>
      </c>
      <c r="C76" s="81">
        <v>0</v>
      </c>
      <c r="D76" s="4" t="s">
        <v>228</v>
      </c>
    </row>
    <row r="77" spans="1:4" ht="14.25">
      <c r="A77" s="4" t="s">
        <v>509</v>
      </c>
      <c r="B77" s="4" t="s">
        <v>510</v>
      </c>
      <c r="C77" s="81">
        <v>0</v>
      </c>
      <c r="D77" s="4" t="s">
        <v>228</v>
      </c>
    </row>
    <row r="78" spans="1:4" ht="14.25">
      <c r="A78" s="4" t="s">
        <v>511</v>
      </c>
      <c r="B78" s="4" t="s">
        <v>512</v>
      </c>
      <c r="C78" s="81">
        <v>0</v>
      </c>
      <c r="D78" s="4" t="s">
        <v>228</v>
      </c>
    </row>
    <row r="79" spans="1:4" ht="14.25">
      <c r="A79" s="4" t="s">
        <v>513</v>
      </c>
      <c r="B79" s="4" t="s">
        <v>514</v>
      </c>
      <c r="C79" s="81">
        <v>0</v>
      </c>
      <c r="D79" s="4" t="s">
        <v>228</v>
      </c>
    </row>
    <row r="80" spans="1:4" ht="14.25">
      <c r="A80" s="4" t="s">
        <v>515</v>
      </c>
      <c r="B80" s="4" t="s">
        <v>516</v>
      </c>
      <c r="C80" s="81">
        <v>0</v>
      </c>
      <c r="D80" s="4" t="s">
        <v>228</v>
      </c>
    </row>
    <row r="81" spans="1:5" ht="14.25">
      <c r="A81" s="4" t="s">
        <v>517</v>
      </c>
      <c r="B81" s="4" t="s">
        <v>518</v>
      </c>
      <c r="C81" s="81">
        <v>0</v>
      </c>
      <c r="D81" s="4" t="s">
        <v>228</v>
      </c>
    </row>
    <row r="82" spans="1:5" ht="14.25">
      <c r="A82" s="4" t="s">
        <v>519</v>
      </c>
      <c r="B82" s="4" t="s">
        <v>520</v>
      </c>
      <c r="C82" s="81">
        <v>0</v>
      </c>
      <c r="D82" s="4" t="s">
        <v>228</v>
      </c>
    </row>
    <row r="83" spans="1:5" ht="14.25">
      <c r="A83" s="4" t="s">
        <v>521</v>
      </c>
      <c r="B83" s="4" t="s">
        <v>522</v>
      </c>
      <c r="C83" s="81">
        <v>0</v>
      </c>
      <c r="D83" s="4" t="s">
        <v>228</v>
      </c>
    </row>
    <row r="84" spans="1:5" ht="28.5">
      <c r="A84" s="4" t="s">
        <v>523</v>
      </c>
      <c r="B84" s="4" t="s">
        <v>524</v>
      </c>
      <c r="C84" s="81">
        <v>0</v>
      </c>
      <c r="D84" s="4" t="s">
        <v>228</v>
      </c>
    </row>
    <row r="85" spans="1:5" ht="14.25">
      <c r="A85" s="4" t="s">
        <v>525</v>
      </c>
      <c r="B85" s="4" t="s">
        <v>504</v>
      </c>
      <c r="C85" s="81">
        <v>0</v>
      </c>
      <c r="D85" s="4" t="s">
        <v>228</v>
      </c>
    </row>
    <row r="86" spans="1:5" ht="14.25">
      <c r="A86" s="4" t="s">
        <v>526</v>
      </c>
      <c r="B86" s="4" t="s">
        <v>527</v>
      </c>
      <c r="C86" s="81">
        <v>0</v>
      </c>
      <c r="D86" s="4" t="s">
        <v>228</v>
      </c>
    </row>
    <row r="87" spans="1:5" ht="14.25">
      <c r="A87" s="4" t="s">
        <v>528</v>
      </c>
      <c r="B87" s="4" t="s">
        <v>512</v>
      </c>
      <c r="C87" s="81">
        <v>0</v>
      </c>
      <c r="D87" s="4" t="s">
        <v>228</v>
      </c>
    </row>
    <row r="88" spans="1:5" ht="14.25">
      <c r="A88" s="4" t="s">
        <v>529</v>
      </c>
      <c r="B88" s="4" t="s">
        <v>514</v>
      </c>
      <c r="C88" s="81">
        <v>0</v>
      </c>
      <c r="D88" s="4" t="s">
        <v>228</v>
      </c>
    </row>
    <row r="89" spans="1:5" ht="14.25">
      <c r="A89" s="4" t="s">
        <v>530</v>
      </c>
      <c r="B89" s="4" t="s">
        <v>516</v>
      </c>
      <c r="C89" s="81">
        <v>0</v>
      </c>
      <c r="D89" s="4" t="s">
        <v>228</v>
      </c>
    </row>
    <row r="90" spans="1:5" ht="28.5">
      <c r="A90" s="4" t="s">
        <v>531</v>
      </c>
      <c r="B90" s="4" t="s">
        <v>532</v>
      </c>
      <c r="C90" s="81">
        <v>0</v>
      </c>
      <c r="D90" s="4" t="s">
        <v>228</v>
      </c>
    </row>
    <row r="91" spans="1:5" ht="14.25">
      <c r="A91" s="4" t="s">
        <v>533</v>
      </c>
      <c r="B91" s="4" t="s">
        <v>534</v>
      </c>
      <c r="C91" s="81">
        <v>0</v>
      </c>
      <c r="D91" s="4" t="s">
        <v>228</v>
      </c>
    </row>
    <row r="92" spans="1:5" ht="14.25">
      <c r="A92" s="4" t="s">
        <v>535</v>
      </c>
      <c r="B92" s="4" t="s">
        <v>536</v>
      </c>
      <c r="C92" s="81">
        <v>0</v>
      </c>
      <c r="D92" s="4" t="s">
        <v>228</v>
      </c>
    </row>
    <row r="93" spans="1:5" ht="14.25">
      <c r="A93" s="4" t="s">
        <v>537</v>
      </c>
      <c r="B93" s="4" t="s">
        <v>538</v>
      </c>
      <c r="C93" s="81">
        <v>6106842.6200000001</v>
      </c>
      <c r="D93" s="4" t="s">
        <v>228</v>
      </c>
    </row>
    <row r="94" spans="1:5" ht="14.25">
      <c r="A94" s="4" t="s">
        <v>539</v>
      </c>
      <c r="B94" s="4" t="s">
        <v>540</v>
      </c>
      <c r="C94" s="81">
        <v>189818.92</v>
      </c>
      <c r="D94" s="4" t="s">
        <v>228</v>
      </c>
    </row>
    <row r="95" spans="1:5" ht="14.25">
      <c r="A95" s="4" t="s">
        <v>541</v>
      </c>
      <c r="B95" s="4" t="s">
        <v>542</v>
      </c>
      <c r="C95" s="81">
        <v>14142759.960000001</v>
      </c>
      <c r="D95" s="4" t="s">
        <v>228</v>
      </c>
    </row>
    <row r="96" spans="1:5" ht="14.25">
      <c r="A96" s="4" t="s">
        <v>543</v>
      </c>
      <c r="B96" s="4" t="s">
        <v>544</v>
      </c>
      <c r="C96" s="81">
        <v>74577.039999999994</v>
      </c>
      <c r="D96" s="4" t="s">
        <v>228</v>
      </c>
      <c r="E96" s="45"/>
    </row>
    <row r="97" spans="1:4" ht="14.25">
      <c r="A97" s="4" t="s">
        <v>545</v>
      </c>
      <c r="B97" s="4" t="s">
        <v>546</v>
      </c>
      <c r="C97" s="81">
        <v>2500765.46</v>
      </c>
      <c r="D97" s="4" t="s">
        <v>228</v>
      </c>
    </row>
    <row r="98" spans="1:4" ht="14.25">
      <c r="A98" s="4" t="s">
        <v>547</v>
      </c>
      <c r="B98" s="4" t="s">
        <v>548</v>
      </c>
      <c r="C98" s="81">
        <v>0</v>
      </c>
      <c r="D98" s="4" t="s">
        <v>228</v>
      </c>
    </row>
    <row r="99" spans="1:4" ht="14.25">
      <c r="A99" s="4" t="s">
        <v>549</v>
      </c>
      <c r="B99" s="4" t="s">
        <v>550</v>
      </c>
      <c r="C99" s="81">
        <v>1033026.41</v>
      </c>
      <c r="D99" s="4" t="s">
        <v>228</v>
      </c>
    </row>
    <row r="100" spans="1:4" ht="14.25">
      <c r="A100" s="4" t="s">
        <v>551</v>
      </c>
      <c r="B100" s="4" t="s">
        <v>552</v>
      </c>
      <c r="C100" s="81">
        <v>3372860.22</v>
      </c>
      <c r="D100" s="4" t="s">
        <v>228</v>
      </c>
    </row>
    <row r="101" spans="1:4" ht="14.25">
      <c r="A101" s="4" t="s">
        <v>553</v>
      </c>
      <c r="B101" s="4" t="s">
        <v>554</v>
      </c>
      <c r="C101" s="81">
        <v>21503</v>
      </c>
      <c r="D101" s="4" t="s">
        <v>228</v>
      </c>
    </row>
    <row r="102" spans="1:4" ht="14.25">
      <c r="A102" s="4" t="s">
        <v>555</v>
      </c>
      <c r="B102" s="4" t="s">
        <v>556</v>
      </c>
      <c r="C102" s="81">
        <v>200216.22</v>
      </c>
      <c r="D102" s="4" t="s">
        <v>228</v>
      </c>
    </row>
    <row r="103" spans="1:4" ht="14.25">
      <c r="A103" s="4" t="s">
        <v>557</v>
      </c>
      <c r="B103" s="4" t="s">
        <v>558</v>
      </c>
      <c r="C103" s="81">
        <v>4507378.01</v>
      </c>
      <c r="D103" s="4" t="s">
        <v>228</v>
      </c>
    </row>
    <row r="104" spans="1:4" ht="14.25">
      <c r="A104" s="4" t="s">
        <v>559</v>
      </c>
      <c r="B104" s="4" t="s">
        <v>560</v>
      </c>
      <c r="C104" s="81">
        <v>44000.01</v>
      </c>
      <c r="D104" s="4" t="s">
        <v>228</v>
      </c>
    </row>
    <row r="105" spans="1:4" ht="14.25">
      <c r="A105" s="4" t="s">
        <v>561</v>
      </c>
      <c r="B105" s="4" t="s">
        <v>562</v>
      </c>
      <c r="C105" s="81">
        <v>0</v>
      </c>
      <c r="D105" s="4" t="s">
        <v>228</v>
      </c>
    </row>
    <row r="106" spans="1:4" ht="14.25">
      <c r="A106" s="4" t="s">
        <v>563</v>
      </c>
      <c r="B106" s="4" t="s">
        <v>564</v>
      </c>
      <c r="C106" s="81">
        <v>0</v>
      </c>
      <c r="D106" s="4" t="s">
        <v>228</v>
      </c>
    </row>
    <row r="107" spans="1:4" ht="14.25">
      <c r="A107" s="4" t="s">
        <v>565</v>
      </c>
      <c r="B107" s="4" t="s">
        <v>566</v>
      </c>
      <c r="C107" s="81">
        <v>0</v>
      </c>
      <c r="D107" s="4" t="s">
        <v>228</v>
      </c>
    </row>
    <row r="108" spans="1:4" ht="14.25">
      <c r="A108" s="4" t="s">
        <v>567</v>
      </c>
      <c r="B108" s="4" t="s">
        <v>568</v>
      </c>
      <c r="C108" s="81">
        <v>203930</v>
      </c>
      <c r="D108" s="4" t="s">
        <v>228</v>
      </c>
    </row>
    <row r="109" spans="1:4" ht="14.25">
      <c r="A109" s="4" t="s">
        <v>569</v>
      </c>
      <c r="B109" s="4" t="s">
        <v>570</v>
      </c>
      <c r="C109" s="81">
        <v>100725.86</v>
      </c>
      <c r="D109" s="4" t="s">
        <v>228</v>
      </c>
    </row>
    <row r="110" spans="1:4" ht="14.25">
      <c r="A110" s="4" t="s">
        <v>571</v>
      </c>
      <c r="B110" s="4" t="s">
        <v>572</v>
      </c>
      <c r="C110" s="81">
        <v>24141.99</v>
      </c>
      <c r="D110" s="4" t="s">
        <v>228</v>
      </c>
    </row>
    <row r="111" spans="1:4" ht="14.25">
      <c r="A111" s="4" t="s">
        <v>573</v>
      </c>
      <c r="B111" s="4" t="s">
        <v>574</v>
      </c>
      <c r="C111" s="81">
        <v>314516.39</v>
      </c>
      <c r="D111" s="4" t="s">
        <v>228</v>
      </c>
    </row>
    <row r="112" spans="1:4" ht="14.25">
      <c r="A112" s="4" t="s">
        <v>575</v>
      </c>
      <c r="B112" s="4" t="s">
        <v>576</v>
      </c>
      <c r="C112" s="81">
        <v>7600</v>
      </c>
      <c r="D112" s="4" t="s">
        <v>228</v>
      </c>
    </row>
    <row r="113" spans="1:5" ht="14.25">
      <c r="A113" s="4" t="s">
        <v>577</v>
      </c>
      <c r="B113" s="4" t="s">
        <v>578</v>
      </c>
      <c r="C113" s="81">
        <v>250110</v>
      </c>
      <c r="D113" s="4" t="s">
        <v>228</v>
      </c>
    </row>
    <row r="114" spans="1:5" ht="14.25">
      <c r="A114" s="4" t="s">
        <v>579</v>
      </c>
      <c r="B114" s="4" t="s">
        <v>580</v>
      </c>
      <c r="C114" s="81">
        <v>1459854.49</v>
      </c>
      <c r="D114" s="4" t="s">
        <v>228</v>
      </c>
    </row>
    <row r="115" spans="1:5" ht="14.25">
      <c r="A115" s="4" t="s">
        <v>581</v>
      </c>
      <c r="B115" s="4" t="s">
        <v>582</v>
      </c>
      <c r="C115" s="81">
        <v>0</v>
      </c>
      <c r="D115" s="4" t="s">
        <v>228</v>
      </c>
    </row>
    <row r="116" spans="1:5" ht="14.25">
      <c r="A116" s="4" t="s">
        <v>583</v>
      </c>
      <c r="B116" s="4" t="s">
        <v>584</v>
      </c>
      <c r="C116" s="81">
        <v>17334.150000000001</v>
      </c>
      <c r="D116" s="4" t="s">
        <v>228</v>
      </c>
      <c r="E116" s="45"/>
    </row>
    <row r="117" spans="1:5" ht="14.25">
      <c r="A117" s="4" t="s">
        <v>585</v>
      </c>
      <c r="B117" s="4" t="s">
        <v>586</v>
      </c>
      <c r="C117" s="81">
        <v>108812.16</v>
      </c>
      <c r="D117" s="4" t="s">
        <v>228</v>
      </c>
    </row>
    <row r="118" spans="1:5" ht="14.25">
      <c r="A118" s="4" t="s">
        <v>587</v>
      </c>
      <c r="B118" s="4" t="s">
        <v>588</v>
      </c>
      <c r="C118" s="81">
        <v>1616068.16</v>
      </c>
      <c r="D118" s="4" t="s">
        <v>228</v>
      </c>
    </row>
    <row r="119" spans="1:5" ht="14.25">
      <c r="A119" s="4" t="s">
        <v>589</v>
      </c>
      <c r="B119" s="4" t="s">
        <v>590</v>
      </c>
      <c r="C119" s="81">
        <v>0</v>
      </c>
      <c r="D119" s="4" t="s">
        <v>228</v>
      </c>
    </row>
    <row r="120" spans="1:5" ht="14.25">
      <c r="A120" s="4" t="s">
        <v>591</v>
      </c>
      <c r="B120" s="4" t="s">
        <v>592</v>
      </c>
      <c r="C120" s="81">
        <v>0</v>
      </c>
      <c r="D120" s="4" t="s">
        <v>228</v>
      </c>
    </row>
    <row r="121" spans="1:5" ht="14.25">
      <c r="A121" s="4" t="s">
        <v>593</v>
      </c>
      <c r="B121" s="4" t="s">
        <v>594</v>
      </c>
      <c r="C121" s="81">
        <v>0</v>
      </c>
      <c r="D121" s="4" t="s">
        <v>228</v>
      </c>
    </row>
    <row r="122" spans="1:5" ht="14.25">
      <c r="A122" s="4" t="s">
        <v>595</v>
      </c>
      <c r="B122" s="4" t="s">
        <v>596</v>
      </c>
      <c r="C122" s="81">
        <v>0</v>
      </c>
      <c r="D122" s="4" t="s">
        <v>228</v>
      </c>
    </row>
    <row r="123" spans="1:5" ht="14.25">
      <c r="A123" s="4" t="s">
        <v>597</v>
      </c>
      <c r="B123" s="4" t="s">
        <v>598</v>
      </c>
      <c r="C123" s="81">
        <v>0</v>
      </c>
      <c r="D123" s="4" t="s">
        <v>228</v>
      </c>
    </row>
    <row r="124" spans="1:5" ht="14.25">
      <c r="A124" s="4" t="s">
        <v>599</v>
      </c>
      <c r="B124" s="4" t="s">
        <v>600</v>
      </c>
      <c r="C124" s="81">
        <v>0</v>
      </c>
      <c r="D124" s="4" t="s">
        <v>228</v>
      </c>
    </row>
    <row r="125" spans="1:5" ht="14.25">
      <c r="A125" s="4" t="s">
        <v>601</v>
      </c>
      <c r="B125" s="4" t="s">
        <v>602</v>
      </c>
      <c r="C125" s="81">
        <v>0</v>
      </c>
      <c r="D125" s="4" t="s">
        <v>228</v>
      </c>
    </row>
    <row r="126" spans="1:5" ht="14.25">
      <c r="A126" s="4" t="s">
        <v>603</v>
      </c>
      <c r="B126" s="4" t="s">
        <v>604</v>
      </c>
      <c r="C126" s="81">
        <v>0</v>
      </c>
      <c r="D126" s="4" t="s">
        <v>228</v>
      </c>
    </row>
    <row r="127" spans="1:5" ht="14.25">
      <c r="A127" s="4" t="s">
        <v>605</v>
      </c>
      <c r="B127" s="4" t="s">
        <v>606</v>
      </c>
      <c r="C127" s="81">
        <v>0</v>
      </c>
      <c r="D127" s="4" t="s">
        <v>228</v>
      </c>
    </row>
    <row r="128" spans="1:5" ht="14.25">
      <c r="A128" s="4" t="s">
        <v>607</v>
      </c>
      <c r="B128" s="4" t="s">
        <v>608</v>
      </c>
      <c r="C128" s="81">
        <v>0</v>
      </c>
      <c r="D128" s="4" t="s">
        <v>228</v>
      </c>
    </row>
    <row r="129" spans="1:4" ht="14.25">
      <c r="A129" s="4" t="s">
        <v>609</v>
      </c>
      <c r="B129" s="4" t="s">
        <v>610</v>
      </c>
      <c r="C129" s="81">
        <v>0</v>
      </c>
      <c r="D129" s="4" t="s">
        <v>228</v>
      </c>
    </row>
    <row r="130" spans="1:4" ht="14.25">
      <c r="A130" s="4" t="s">
        <v>324</v>
      </c>
      <c r="B130" s="4" t="s">
        <v>325</v>
      </c>
      <c r="C130" s="81">
        <v>1910414</v>
      </c>
      <c r="D130" s="4" t="s">
        <v>228</v>
      </c>
    </row>
    <row r="131" spans="1:4" ht="14.25">
      <c r="A131" s="4" t="s">
        <v>328</v>
      </c>
      <c r="B131" s="4" t="s">
        <v>329</v>
      </c>
      <c r="C131" s="81">
        <v>0</v>
      </c>
      <c r="D131" s="4" t="s">
        <v>228</v>
      </c>
    </row>
    <row r="132" spans="1:4" ht="14.25">
      <c r="A132" s="4" t="s">
        <v>330</v>
      </c>
      <c r="B132" s="4" t="s">
        <v>331</v>
      </c>
      <c r="C132" s="81">
        <v>0</v>
      </c>
      <c r="D132" s="4" t="s">
        <v>228</v>
      </c>
    </row>
    <row r="133" spans="1:4" ht="14.25">
      <c r="A133" s="4" t="s">
        <v>332</v>
      </c>
      <c r="B133" s="4" t="s">
        <v>333</v>
      </c>
      <c r="C133" s="81">
        <v>0</v>
      </c>
      <c r="D133" s="4" t="s">
        <v>228</v>
      </c>
    </row>
    <row r="134" spans="1:4" ht="14.25">
      <c r="A134" s="4" t="s">
        <v>334</v>
      </c>
      <c r="B134" s="4" t="s">
        <v>335</v>
      </c>
      <c r="C134" s="81">
        <v>0</v>
      </c>
      <c r="D134" s="4" t="s">
        <v>228</v>
      </c>
    </row>
    <row r="135" spans="1:4" ht="14.25">
      <c r="A135" s="4" t="s">
        <v>336</v>
      </c>
      <c r="B135" s="4" t="s">
        <v>337</v>
      </c>
      <c r="C135" s="81">
        <v>0</v>
      </c>
      <c r="D135" s="4" t="s">
        <v>228</v>
      </c>
    </row>
    <row r="136" spans="1:4" ht="14.25">
      <c r="A136" s="4" t="s">
        <v>338</v>
      </c>
      <c r="B136" s="4" t="s">
        <v>339</v>
      </c>
      <c r="C136" s="81">
        <v>60000</v>
      </c>
      <c r="D136" s="4" t="s">
        <v>228</v>
      </c>
    </row>
    <row r="137" spans="1:4" ht="14.25">
      <c r="A137" s="4" t="s">
        <v>340</v>
      </c>
      <c r="B137" s="4" t="s">
        <v>341</v>
      </c>
      <c r="C137" s="81">
        <v>0</v>
      </c>
      <c r="D137" s="4" t="s">
        <v>228</v>
      </c>
    </row>
    <row r="138" spans="1:4" ht="14.25">
      <c r="A138" s="4" t="s">
        <v>342</v>
      </c>
      <c r="B138" s="4" t="s">
        <v>343</v>
      </c>
      <c r="C138" s="81">
        <v>0</v>
      </c>
      <c r="D138" s="4" t="s">
        <v>228</v>
      </c>
    </row>
    <row r="139" spans="1:4" ht="14.25">
      <c r="A139" s="4" t="s">
        <v>611</v>
      </c>
      <c r="B139" s="4" t="s">
        <v>612</v>
      </c>
      <c r="C139" s="81">
        <v>0</v>
      </c>
      <c r="D139" s="4" t="s">
        <v>228</v>
      </c>
    </row>
    <row r="140" spans="1:4" ht="14.25">
      <c r="A140" s="4" t="s">
        <v>613</v>
      </c>
      <c r="B140" s="4" t="s">
        <v>614</v>
      </c>
      <c r="C140" s="81">
        <v>0</v>
      </c>
      <c r="D140" s="4" t="s">
        <v>228</v>
      </c>
    </row>
    <row r="141" spans="1:4" ht="14.25">
      <c r="A141" s="4" t="s">
        <v>615</v>
      </c>
      <c r="B141" s="4" t="s">
        <v>616</v>
      </c>
      <c r="C141" s="81">
        <v>0</v>
      </c>
      <c r="D141" s="4" t="s">
        <v>228</v>
      </c>
    </row>
    <row r="142" spans="1:4" ht="14.25">
      <c r="A142" s="4" t="s">
        <v>617</v>
      </c>
      <c r="B142" s="4" t="s">
        <v>618</v>
      </c>
      <c r="C142" s="81">
        <v>0</v>
      </c>
      <c r="D142" s="4" t="s">
        <v>228</v>
      </c>
    </row>
    <row r="143" spans="1:4" ht="14.25">
      <c r="A143" s="4" t="s">
        <v>619</v>
      </c>
      <c r="B143" s="4" t="s">
        <v>620</v>
      </c>
      <c r="C143" s="81">
        <v>0</v>
      </c>
      <c r="D143" s="4" t="s">
        <v>228</v>
      </c>
    </row>
    <row r="144" spans="1:4" ht="14.25">
      <c r="A144" s="4" t="s">
        <v>621</v>
      </c>
      <c r="B144" s="4" t="s">
        <v>622</v>
      </c>
      <c r="C144" s="81">
        <v>0</v>
      </c>
      <c r="D144" s="4" t="s">
        <v>228</v>
      </c>
    </row>
    <row r="145" spans="1:4" ht="14.25">
      <c r="A145" s="4" t="s">
        <v>623</v>
      </c>
      <c r="B145" s="4" t="s">
        <v>624</v>
      </c>
      <c r="C145" s="81">
        <v>0</v>
      </c>
      <c r="D145" s="4" t="s">
        <v>228</v>
      </c>
    </row>
    <row r="146" spans="1:4" ht="14.25">
      <c r="A146" s="4" t="s">
        <v>625</v>
      </c>
      <c r="B146" s="4" t="s">
        <v>626</v>
      </c>
      <c r="C146" s="81">
        <v>0</v>
      </c>
      <c r="D146" s="4" t="s">
        <v>228</v>
      </c>
    </row>
    <row r="147" spans="1:4" ht="28.5">
      <c r="A147" s="4" t="s">
        <v>627</v>
      </c>
      <c r="B147" s="4" t="s">
        <v>628</v>
      </c>
      <c r="C147" s="81">
        <v>0</v>
      </c>
      <c r="D147" s="4" t="s">
        <v>228</v>
      </c>
    </row>
    <row r="148" spans="1:4" ht="14.25">
      <c r="A148" s="4" t="s">
        <v>629</v>
      </c>
      <c r="B148" s="4" t="s">
        <v>630</v>
      </c>
      <c r="C148" s="81">
        <v>0</v>
      </c>
      <c r="D148" s="4" t="s">
        <v>228</v>
      </c>
    </row>
    <row r="149" spans="1:4" ht="28.5">
      <c r="A149" s="4" t="s">
        <v>631</v>
      </c>
      <c r="B149" s="4" t="s">
        <v>632</v>
      </c>
      <c r="C149" s="81">
        <v>0</v>
      </c>
      <c r="D149" s="4" t="s">
        <v>228</v>
      </c>
    </row>
    <row r="150" spans="1:4" ht="28.5">
      <c r="A150" s="4" t="s">
        <v>633</v>
      </c>
      <c r="B150" s="4" t="s">
        <v>634</v>
      </c>
      <c r="C150" s="81">
        <v>0</v>
      </c>
      <c r="D150" s="4" t="s">
        <v>228</v>
      </c>
    </row>
    <row r="151" spans="1:4" ht="14.25">
      <c r="A151" s="4" t="s">
        <v>314</v>
      </c>
      <c r="B151" s="4" t="s">
        <v>315</v>
      </c>
      <c r="C151" s="81">
        <v>-12068301.369999999</v>
      </c>
      <c r="D151" s="4" t="s">
        <v>228</v>
      </c>
    </row>
    <row r="152" spans="1:4" ht="14.25">
      <c r="A152" s="4" t="s">
        <v>635</v>
      </c>
      <c r="B152" s="4" t="s">
        <v>636</v>
      </c>
      <c r="C152" s="81">
        <v>0</v>
      </c>
      <c r="D152" s="4" t="s">
        <v>228</v>
      </c>
    </row>
    <row r="153" spans="1:4" ht="14.25">
      <c r="A153" s="4" t="s">
        <v>637</v>
      </c>
      <c r="B153" s="4" t="s">
        <v>638</v>
      </c>
      <c r="C153" s="81">
        <v>0</v>
      </c>
      <c r="D153" s="4" t="s">
        <v>228</v>
      </c>
    </row>
    <row r="154" spans="1:4" ht="14.25">
      <c r="A154" s="4" t="s">
        <v>345</v>
      </c>
      <c r="B154" s="4" t="s">
        <v>346</v>
      </c>
      <c r="C154" s="81">
        <v>0</v>
      </c>
      <c r="D154" s="4" t="s">
        <v>228</v>
      </c>
    </row>
    <row r="155" spans="1:4" ht="14.25">
      <c r="A155" s="4" t="s">
        <v>347</v>
      </c>
      <c r="B155" s="4" t="s">
        <v>348</v>
      </c>
      <c r="C155" s="81">
        <v>0</v>
      </c>
      <c r="D155" s="4" t="s">
        <v>228</v>
      </c>
    </row>
    <row r="156" spans="1:4" ht="14.25">
      <c r="A156" s="4" t="s">
        <v>349</v>
      </c>
      <c r="B156" s="4" t="s">
        <v>350</v>
      </c>
      <c r="C156" s="81">
        <v>0</v>
      </c>
      <c r="D156" s="4" t="s">
        <v>228</v>
      </c>
    </row>
    <row r="157" spans="1:4" ht="14.25">
      <c r="A157" s="4" t="s">
        <v>351</v>
      </c>
      <c r="B157" s="4" t="s">
        <v>352</v>
      </c>
      <c r="C157" s="81">
        <v>0</v>
      </c>
      <c r="D157" s="4" t="s">
        <v>228</v>
      </c>
    </row>
    <row r="158" spans="1:4" ht="14.25">
      <c r="A158" s="4" t="s">
        <v>353</v>
      </c>
      <c r="B158" s="4" t="s">
        <v>354</v>
      </c>
      <c r="C158" s="81">
        <v>0</v>
      </c>
      <c r="D158" s="4" t="s">
        <v>228</v>
      </c>
    </row>
    <row r="159" spans="1:4" ht="14.25">
      <c r="A159" s="4" t="s">
        <v>355</v>
      </c>
      <c r="B159" s="4" t="s">
        <v>356</v>
      </c>
      <c r="C159" s="81">
        <v>0</v>
      </c>
      <c r="D159" s="4" t="s">
        <v>228</v>
      </c>
    </row>
    <row r="160" spans="1:4" ht="14.25">
      <c r="A160" s="4" t="s">
        <v>357</v>
      </c>
      <c r="B160" s="4" t="s">
        <v>358</v>
      </c>
      <c r="C160" s="81">
        <v>0</v>
      </c>
      <c r="D160" s="4" t="s">
        <v>228</v>
      </c>
    </row>
    <row r="161" spans="1:4" ht="14.25">
      <c r="A161" s="4" t="s">
        <v>359</v>
      </c>
      <c r="B161" s="4" t="s">
        <v>360</v>
      </c>
      <c r="C161" s="81">
        <v>0</v>
      </c>
      <c r="D161" s="4" t="s">
        <v>228</v>
      </c>
    </row>
    <row r="162" spans="1:4" ht="14.25">
      <c r="A162" s="4" t="s">
        <v>361</v>
      </c>
      <c r="B162" s="4" t="s">
        <v>362</v>
      </c>
      <c r="C162" s="81">
        <v>0</v>
      </c>
      <c r="D162" s="4" t="s">
        <v>228</v>
      </c>
    </row>
    <row r="163" spans="1:4" ht="14.25">
      <c r="A163" s="4" t="s">
        <v>363</v>
      </c>
      <c r="B163" s="4" t="s">
        <v>364</v>
      </c>
      <c r="C163" s="81">
        <v>0</v>
      </c>
      <c r="D163" s="4" t="s">
        <v>228</v>
      </c>
    </row>
    <row r="164" spans="1:4" ht="14.25">
      <c r="A164" s="4" t="s">
        <v>365</v>
      </c>
      <c r="B164" s="4" t="s">
        <v>366</v>
      </c>
      <c r="C164" s="81">
        <v>0</v>
      </c>
      <c r="D164" s="4" t="s">
        <v>228</v>
      </c>
    </row>
    <row r="165" spans="1:4" ht="14.25">
      <c r="A165" s="4" t="s">
        <v>367</v>
      </c>
      <c r="B165" s="4" t="s">
        <v>368</v>
      </c>
      <c r="C165" s="81">
        <v>0</v>
      </c>
      <c r="D165" s="4" t="s">
        <v>228</v>
      </c>
    </row>
    <row r="166" spans="1:4" ht="14.25">
      <c r="A166" s="4" t="s">
        <v>369</v>
      </c>
      <c r="B166" s="4" t="s">
        <v>370</v>
      </c>
      <c r="C166" s="81">
        <v>0</v>
      </c>
      <c r="D166" s="4" t="s">
        <v>228</v>
      </c>
    </row>
    <row r="167" spans="1:4" ht="14.25">
      <c r="A167" s="4" t="s">
        <v>371</v>
      </c>
      <c r="B167" s="4" t="s">
        <v>372</v>
      </c>
      <c r="C167" s="81">
        <v>0</v>
      </c>
      <c r="D167" s="4" t="s">
        <v>228</v>
      </c>
    </row>
    <row r="168" spans="1:4" ht="14.25">
      <c r="A168" s="4" t="s">
        <v>373</v>
      </c>
      <c r="B168" s="4" t="s">
        <v>374</v>
      </c>
      <c r="C168" s="81">
        <v>0</v>
      </c>
      <c r="D168" s="4" t="s">
        <v>228</v>
      </c>
    </row>
    <row r="169" spans="1:4" ht="14.25">
      <c r="A169" s="4" t="s">
        <v>375</v>
      </c>
      <c r="B169" s="4" t="s">
        <v>376</v>
      </c>
      <c r="C169" s="81">
        <v>0</v>
      </c>
      <c r="D169" s="4" t="s">
        <v>228</v>
      </c>
    </row>
    <row r="170" spans="1:4" ht="14.25">
      <c r="A170" s="4" t="s">
        <v>377</v>
      </c>
      <c r="B170" s="4" t="s">
        <v>378</v>
      </c>
      <c r="C170" s="81">
        <v>0</v>
      </c>
      <c r="D170" s="4" t="s">
        <v>228</v>
      </c>
    </row>
    <row r="171" spans="1:4" ht="14.25">
      <c r="A171" s="4" t="s">
        <v>379</v>
      </c>
      <c r="B171" s="4" t="s">
        <v>380</v>
      </c>
      <c r="C171" s="81">
        <v>0</v>
      </c>
      <c r="D171" s="4" t="s">
        <v>228</v>
      </c>
    </row>
    <row r="172" spans="1:4" ht="14.25">
      <c r="A172" s="4" t="s">
        <v>381</v>
      </c>
      <c r="B172" s="4" t="s">
        <v>382</v>
      </c>
      <c r="C172" s="81">
        <v>0</v>
      </c>
      <c r="D172" s="4" t="s">
        <v>228</v>
      </c>
    </row>
    <row r="173" spans="1:4" ht="28.5">
      <c r="A173" s="4" t="s">
        <v>639</v>
      </c>
      <c r="B173" s="4" t="s">
        <v>640</v>
      </c>
      <c r="C173" s="81">
        <v>0</v>
      </c>
      <c r="D173" s="4" t="s">
        <v>228</v>
      </c>
    </row>
    <row r="174" spans="1:4" ht="28.5">
      <c r="A174" s="4" t="s">
        <v>641</v>
      </c>
      <c r="B174" s="4" t="s">
        <v>642</v>
      </c>
      <c r="C174" s="81">
        <v>0</v>
      </c>
      <c r="D174" s="4" t="s">
        <v>228</v>
      </c>
    </row>
    <row r="175" spans="1:4" ht="28.5">
      <c r="A175" s="4" t="s">
        <v>643</v>
      </c>
      <c r="B175" s="4" t="s">
        <v>644</v>
      </c>
      <c r="C175" s="81">
        <v>0</v>
      </c>
      <c r="D175" s="4" t="s">
        <v>228</v>
      </c>
    </row>
    <row r="176" spans="1:4" ht="28.5">
      <c r="A176" s="4" t="s">
        <v>645</v>
      </c>
      <c r="B176" s="4" t="s">
        <v>646</v>
      </c>
      <c r="C176" s="81">
        <v>0</v>
      </c>
      <c r="D176" s="4" t="s">
        <v>228</v>
      </c>
    </row>
    <row r="177" spans="1:4" ht="28.5">
      <c r="A177" s="4" t="s">
        <v>647</v>
      </c>
      <c r="B177" s="4" t="s">
        <v>648</v>
      </c>
      <c r="C177" s="81">
        <v>0</v>
      </c>
      <c r="D177" s="4" t="s">
        <v>228</v>
      </c>
    </row>
    <row r="178" spans="1:4" ht="28.5">
      <c r="A178" s="4" t="s">
        <v>649</v>
      </c>
      <c r="B178" s="4" t="s">
        <v>650</v>
      </c>
      <c r="C178" s="81">
        <v>0</v>
      </c>
      <c r="D178" s="4" t="s">
        <v>228</v>
      </c>
    </row>
    <row r="179" spans="1:4" ht="28.5">
      <c r="A179" s="4" t="s">
        <v>651</v>
      </c>
      <c r="B179" s="4" t="s">
        <v>652</v>
      </c>
      <c r="C179" s="81">
        <v>0</v>
      </c>
      <c r="D179" s="4" t="s">
        <v>228</v>
      </c>
    </row>
    <row r="180" spans="1:4" ht="28.5">
      <c r="A180" s="4" t="s">
        <v>653</v>
      </c>
      <c r="B180" s="4" t="s">
        <v>654</v>
      </c>
      <c r="C180" s="81">
        <v>0</v>
      </c>
      <c r="D180" s="4" t="s">
        <v>228</v>
      </c>
    </row>
    <row r="181" spans="1:4" ht="28.5">
      <c r="A181" s="4" t="s">
        <v>655</v>
      </c>
      <c r="B181" s="4" t="s">
        <v>656</v>
      </c>
      <c r="C181" s="81">
        <v>0</v>
      </c>
      <c r="D181" s="4" t="s">
        <v>228</v>
      </c>
    </row>
    <row r="182" spans="1:4" ht="28.5">
      <c r="A182" s="4" t="s">
        <v>657</v>
      </c>
      <c r="B182" s="4" t="s">
        <v>658</v>
      </c>
      <c r="C182" s="81">
        <v>0</v>
      </c>
      <c r="D182" s="4" t="s">
        <v>228</v>
      </c>
    </row>
    <row r="183" spans="1:4" ht="14.25">
      <c r="A183" s="4" t="s">
        <v>659</v>
      </c>
      <c r="B183" s="4" t="s">
        <v>660</v>
      </c>
      <c r="C183" s="81">
        <v>0</v>
      </c>
      <c r="D183" s="4" t="s">
        <v>228</v>
      </c>
    </row>
    <row r="184" spans="1:4" ht="14.25">
      <c r="A184" s="4" t="s">
        <v>661</v>
      </c>
      <c r="B184" s="4" t="s">
        <v>662</v>
      </c>
      <c r="C184" s="81">
        <v>0</v>
      </c>
      <c r="D184" s="4" t="s">
        <v>228</v>
      </c>
    </row>
    <row r="185" spans="1:4" ht="14.25">
      <c r="A185" s="4" t="s">
        <v>663</v>
      </c>
      <c r="B185" s="4" t="s">
        <v>664</v>
      </c>
      <c r="C185" s="81">
        <v>0</v>
      </c>
      <c r="D185" s="4" t="s">
        <v>228</v>
      </c>
    </row>
    <row r="186" spans="1:4" ht="14.25">
      <c r="A186" s="4" t="s">
        <v>665</v>
      </c>
      <c r="B186" s="4" t="s">
        <v>666</v>
      </c>
      <c r="C186" s="81">
        <v>0</v>
      </c>
      <c r="D186" s="4" t="s">
        <v>228</v>
      </c>
    </row>
    <row r="187" spans="1:4" ht="14.25">
      <c r="A187" s="4" t="s">
        <v>667</v>
      </c>
      <c r="B187" s="4" t="s">
        <v>668</v>
      </c>
      <c r="C187" s="81">
        <v>0</v>
      </c>
      <c r="D187" s="4" t="s">
        <v>228</v>
      </c>
    </row>
    <row r="188" spans="1:4" ht="14.25" customHeight="1">
      <c r="A188" s="68" t="s">
        <v>221</v>
      </c>
      <c r="B188" s="68"/>
      <c r="C188" s="81">
        <f>SUM(C12:C187)</f>
        <v>26198953.699999996</v>
      </c>
      <c r="D188" s="7"/>
    </row>
    <row r="189" spans="1:4" s="22" customFormat="1" ht="11.25">
      <c r="A189" s="14" t="s">
        <v>222</v>
      </c>
      <c r="C189" s="82"/>
    </row>
    <row r="191" spans="1:4" ht="12.75">
      <c r="C191" s="83"/>
    </row>
    <row r="192" spans="1:4">
      <c r="A192" s="46"/>
      <c r="B192" s="46"/>
      <c r="D192" s="46"/>
    </row>
    <row r="193" spans="1:4">
      <c r="A193" s="46"/>
      <c r="B193" s="46"/>
      <c r="D193" s="46"/>
    </row>
    <row r="194" spans="1:4" ht="9">
      <c r="A194" s="20"/>
      <c r="B194" s="21"/>
      <c r="C194" s="84"/>
      <c r="D194" s="21"/>
    </row>
    <row r="195" spans="1:4">
      <c r="A195" s="46"/>
      <c r="B195" s="46"/>
      <c r="D195" s="46"/>
    </row>
    <row r="196" spans="1:4">
      <c r="A196" s="46"/>
      <c r="B196" s="46"/>
      <c r="D196" s="46"/>
    </row>
    <row r="197" spans="1:4">
      <c r="A197" s="46"/>
      <c r="B197" s="46"/>
      <c r="D197" s="46"/>
    </row>
    <row r="198" spans="1:4">
      <c r="A198" s="46"/>
      <c r="B198" s="46"/>
      <c r="D198" s="46"/>
    </row>
    <row r="199" spans="1:4">
      <c r="A199" s="46"/>
      <c r="B199" s="46"/>
      <c r="D199" s="46"/>
    </row>
    <row r="200" spans="1:4">
      <c r="A200" s="46"/>
      <c r="B200" s="46"/>
      <c r="D200" s="46"/>
    </row>
    <row r="201" spans="1:4" ht="12">
      <c r="A201" s="9"/>
      <c r="B201" s="46"/>
      <c r="D201" s="46"/>
    </row>
    <row r="202" spans="1:4" ht="12">
      <c r="A202" s="9"/>
      <c r="B202" s="46"/>
      <c r="D202" s="46"/>
    </row>
    <row r="203" spans="1:4" ht="12">
      <c r="A203" s="9"/>
      <c r="B203" s="46"/>
      <c r="D203" s="46"/>
    </row>
    <row r="204" spans="1:4">
      <c r="A204" s="46"/>
      <c r="B204" s="46"/>
      <c r="D204" s="46"/>
    </row>
    <row r="205" spans="1:4">
      <c r="A205" s="46"/>
      <c r="B205" s="46"/>
      <c r="D205" s="46"/>
    </row>
    <row r="206" spans="1:4">
      <c r="A206" s="46"/>
      <c r="B206" s="46"/>
      <c r="D206" s="46"/>
    </row>
    <row r="207" spans="1:4">
      <c r="A207" s="46"/>
      <c r="B207" s="46"/>
      <c r="D207" s="46"/>
    </row>
    <row r="208" spans="1:4">
      <c r="A208" s="46"/>
      <c r="B208" s="46"/>
      <c r="D208" s="46"/>
    </row>
    <row r="209" spans="1:4">
      <c r="A209" s="46"/>
      <c r="B209" s="46"/>
      <c r="D209" s="46"/>
    </row>
    <row r="210" spans="1:4">
      <c r="A210" s="46"/>
      <c r="B210" s="46"/>
      <c r="D210" s="46"/>
    </row>
    <row r="211" spans="1:4">
      <c r="A211" s="46"/>
      <c r="B211" s="46"/>
      <c r="D211" s="46"/>
    </row>
  </sheetData>
  <mergeCells count="8">
    <mergeCell ref="A188:B188"/>
    <mergeCell ref="A2:D2"/>
    <mergeCell ref="A3:D3"/>
    <mergeCell ref="A4:D4"/>
    <mergeCell ref="A5:D5"/>
    <mergeCell ref="A6:D6"/>
    <mergeCell ref="A7:D7"/>
    <mergeCell ref="A8:D8"/>
  </mergeCells>
  <pageMargins left="0.75" right="0.75" top="1" bottom="1" header="0.5" footer="0.5"/>
  <pageSetup paperSize="9" scale="85"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showGridLines="0" topLeftCell="A16" workbookViewId="0">
      <selection activeCell="A33" sqref="A33:XFD50"/>
    </sheetView>
  </sheetViews>
  <sheetFormatPr baseColWidth="10" defaultColWidth="11.42578125" defaultRowHeight="8.25"/>
  <cols>
    <col min="1" max="1" width="20" style="2" customWidth="1"/>
    <col min="2" max="2" width="74.140625" style="2" customWidth="1"/>
    <col min="3" max="3" width="13.7109375" style="2" customWidth="1"/>
    <col min="4" max="4" width="18.42578125" style="2" customWidth="1"/>
    <col min="5" max="5" width="24.28515625" style="2" customWidth="1"/>
    <col min="6" max="6" width="27.42578125" style="2" customWidth="1"/>
    <col min="7" max="7" width="28.42578125" style="2" customWidth="1"/>
    <col min="8" max="16384" width="11.42578125" style="2"/>
  </cols>
  <sheetData>
    <row r="1" spans="1:7" ht="15" customHeight="1">
      <c r="A1" s="1"/>
      <c r="G1" s="28" t="s">
        <v>1131</v>
      </c>
    </row>
    <row r="2" spans="1:7" ht="15" customHeight="1">
      <c r="A2" s="55" t="s">
        <v>0</v>
      </c>
      <c r="B2" s="54"/>
      <c r="C2" s="54"/>
      <c r="D2" s="54"/>
      <c r="E2" s="54"/>
      <c r="F2" s="54"/>
      <c r="G2" s="54"/>
    </row>
    <row r="3" spans="1:7" ht="15" customHeight="1">
      <c r="A3" s="56" t="s">
        <v>1</v>
      </c>
      <c r="B3" s="54"/>
      <c r="C3" s="54"/>
      <c r="D3" s="54"/>
      <c r="E3" s="54"/>
      <c r="F3" s="54"/>
      <c r="G3" s="54"/>
    </row>
    <row r="4" spans="1:7" ht="15" customHeight="1">
      <c r="A4" s="55" t="s">
        <v>669</v>
      </c>
      <c r="B4" s="54"/>
      <c r="C4" s="54"/>
      <c r="D4" s="54"/>
      <c r="E4" s="54"/>
      <c r="F4" s="54"/>
      <c r="G4" s="54"/>
    </row>
    <row r="5" spans="1:7" ht="15" customHeight="1">
      <c r="A5" s="55" t="s">
        <v>670</v>
      </c>
      <c r="B5" s="54"/>
      <c r="C5" s="54"/>
      <c r="D5" s="54"/>
      <c r="E5" s="54"/>
      <c r="F5" s="54"/>
      <c r="G5" s="54"/>
    </row>
    <row r="6" spans="1:7" ht="15" customHeight="1">
      <c r="A6" s="53" t="s">
        <v>1254</v>
      </c>
      <c r="B6" s="54"/>
      <c r="C6" s="54"/>
      <c r="D6" s="54"/>
      <c r="E6" s="54"/>
      <c r="F6" s="54"/>
      <c r="G6" s="54"/>
    </row>
    <row r="7" spans="1:7">
      <c r="A7" s="1"/>
    </row>
    <row r="8" spans="1:7">
      <c r="A8" s="1"/>
    </row>
    <row r="9" spans="1:7">
      <c r="A9" s="1" t="s">
        <v>1253</v>
      </c>
    </row>
    <row r="10" spans="1:7" ht="15" customHeight="1">
      <c r="A10" s="52" t="s">
        <v>5</v>
      </c>
      <c r="B10" s="52" t="s">
        <v>6</v>
      </c>
      <c r="C10" s="52" t="s">
        <v>7</v>
      </c>
      <c r="D10" s="52" t="s">
        <v>671</v>
      </c>
      <c r="E10" s="52" t="s">
        <v>225</v>
      </c>
      <c r="F10" s="52" t="s">
        <v>672</v>
      </c>
      <c r="G10" s="52"/>
    </row>
    <row r="11" spans="1:7" ht="15">
      <c r="A11" s="52"/>
      <c r="B11" s="52"/>
      <c r="C11" s="52"/>
      <c r="D11" s="52"/>
      <c r="E11" s="52"/>
      <c r="F11" s="3" t="s">
        <v>673</v>
      </c>
      <c r="G11" s="3" t="s">
        <v>674</v>
      </c>
    </row>
    <row r="12" spans="1:7" ht="14.25">
      <c r="A12" s="4" t="s">
        <v>675</v>
      </c>
      <c r="B12" s="4" t="s">
        <v>676</v>
      </c>
      <c r="C12" s="5">
        <v>0</v>
      </c>
      <c r="D12" s="4" t="s">
        <v>302</v>
      </c>
      <c r="E12" s="4" t="s">
        <v>228</v>
      </c>
      <c r="F12" s="15" t="s">
        <v>677</v>
      </c>
      <c r="G12" s="7"/>
    </row>
    <row r="13" spans="1:7" ht="14.25">
      <c r="A13" s="4" t="s">
        <v>678</v>
      </c>
      <c r="B13" s="4" t="s">
        <v>679</v>
      </c>
      <c r="C13" s="5">
        <v>0</v>
      </c>
      <c r="D13" s="4" t="s">
        <v>302</v>
      </c>
      <c r="E13" s="4" t="s">
        <v>228</v>
      </c>
      <c r="F13" s="15" t="s">
        <v>677</v>
      </c>
      <c r="G13" s="7"/>
    </row>
    <row r="14" spans="1:7" ht="14.25">
      <c r="A14" s="4" t="s">
        <v>680</v>
      </c>
      <c r="B14" s="4" t="s">
        <v>681</v>
      </c>
      <c r="C14" s="5">
        <v>0</v>
      </c>
      <c r="D14" s="4" t="s">
        <v>302</v>
      </c>
      <c r="E14" s="4" t="s">
        <v>228</v>
      </c>
      <c r="F14" s="15" t="s">
        <v>677</v>
      </c>
      <c r="G14" s="7"/>
    </row>
    <row r="15" spans="1:7" ht="14.25">
      <c r="A15" s="4" t="s">
        <v>682</v>
      </c>
      <c r="B15" s="4" t="s">
        <v>683</v>
      </c>
      <c r="C15" s="5">
        <v>0</v>
      </c>
      <c r="D15" s="4" t="s">
        <v>302</v>
      </c>
      <c r="E15" s="4" t="s">
        <v>228</v>
      </c>
      <c r="F15" s="15" t="s">
        <v>677</v>
      </c>
      <c r="G15" s="7"/>
    </row>
    <row r="16" spans="1:7" ht="14.25">
      <c r="A16" s="4" t="s">
        <v>684</v>
      </c>
      <c r="B16" s="4" t="s">
        <v>685</v>
      </c>
      <c r="C16" s="5">
        <v>0</v>
      </c>
      <c r="D16" s="4" t="s">
        <v>302</v>
      </c>
      <c r="E16" s="4" t="s">
        <v>228</v>
      </c>
      <c r="F16" s="15" t="s">
        <v>677</v>
      </c>
      <c r="G16" s="7"/>
    </row>
    <row r="17" spans="1:7" ht="14.25">
      <c r="A17" s="4" t="s">
        <v>686</v>
      </c>
      <c r="B17" s="4" t="s">
        <v>687</v>
      </c>
      <c r="C17" s="5">
        <v>0</v>
      </c>
      <c r="D17" s="4" t="s">
        <v>302</v>
      </c>
      <c r="E17" s="4" t="s">
        <v>228</v>
      </c>
      <c r="F17" s="15" t="s">
        <v>677</v>
      </c>
      <c r="G17" s="7"/>
    </row>
    <row r="18" spans="1:7" ht="14.25">
      <c r="A18" s="4" t="s">
        <v>688</v>
      </c>
      <c r="B18" s="4" t="s">
        <v>689</v>
      </c>
      <c r="C18" s="5">
        <v>0</v>
      </c>
      <c r="D18" s="4" t="s">
        <v>302</v>
      </c>
      <c r="E18" s="4" t="s">
        <v>228</v>
      </c>
      <c r="F18" s="15" t="s">
        <v>677</v>
      </c>
      <c r="G18" s="7"/>
    </row>
    <row r="19" spans="1:7" ht="14.25">
      <c r="A19" s="4" t="s">
        <v>690</v>
      </c>
      <c r="B19" s="4" t="s">
        <v>691</v>
      </c>
      <c r="C19" s="5">
        <v>0</v>
      </c>
      <c r="D19" s="4" t="s">
        <v>302</v>
      </c>
      <c r="E19" s="4" t="s">
        <v>228</v>
      </c>
      <c r="F19" s="15" t="s">
        <v>677</v>
      </c>
      <c r="G19" s="7"/>
    </row>
    <row r="20" spans="1:7" ht="14.25">
      <c r="A20" s="4" t="s">
        <v>692</v>
      </c>
      <c r="B20" s="4" t="s">
        <v>693</v>
      </c>
      <c r="C20" s="5">
        <v>0</v>
      </c>
      <c r="D20" s="4" t="s">
        <v>302</v>
      </c>
      <c r="E20" s="4" t="s">
        <v>228</v>
      </c>
      <c r="F20" s="15" t="s">
        <v>677</v>
      </c>
      <c r="G20" s="7"/>
    </row>
    <row r="21" spans="1:7" ht="14.25">
      <c r="A21" s="4" t="s">
        <v>694</v>
      </c>
      <c r="B21" s="4" t="s">
        <v>695</v>
      </c>
      <c r="C21" s="5">
        <v>0</v>
      </c>
      <c r="D21" s="4" t="s">
        <v>302</v>
      </c>
      <c r="E21" s="4" t="s">
        <v>228</v>
      </c>
      <c r="F21" s="7"/>
      <c r="G21" s="15" t="s">
        <v>677</v>
      </c>
    </row>
    <row r="22" spans="1:7" ht="14.25">
      <c r="A22" s="4" t="s">
        <v>696</v>
      </c>
      <c r="B22" s="4" t="s">
        <v>697</v>
      </c>
      <c r="C22" s="5">
        <v>0</v>
      </c>
      <c r="D22" s="4" t="s">
        <v>302</v>
      </c>
      <c r="E22" s="4" t="s">
        <v>228</v>
      </c>
      <c r="F22" s="7"/>
      <c r="G22" s="15" t="s">
        <v>677</v>
      </c>
    </row>
    <row r="23" spans="1:7" ht="14.25">
      <c r="A23" s="4" t="s">
        <v>698</v>
      </c>
      <c r="B23" s="4" t="s">
        <v>699</v>
      </c>
      <c r="C23" s="5">
        <v>0</v>
      </c>
      <c r="D23" s="4" t="s">
        <v>302</v>
      </c>
      <c r="E23" s="4" t="s">
        <v>228</v>
      </c>
      <c r="F23" s="7"/>
      <c r="G23" s="15" t="s">
        <v>677</v>
      </c>
    </row>
    <row r="24" spans="1:7" ht="14.25">
      <c r="A24" s="4" t="s">
        <v>700</v>
      </c>
      <c r="B24" s="4" t="s">
        <v>701</v>
      </c>
      <c r="C24" s="5">
        <v>0</v>
      </c>
      <c r="D24" s="4" t="s">
        <v>302</v>
      </c>
      <c r="E24" s="4" t="s">
        <v>228</v>
      </c>
      <c r="F24" s="7"/>
      <c r="G24" s="15" t="s">
        <v>677</v>
      </c>
    </row>
    <row r="25" spans="1:7" ht="14.25">
      <c r="A25" s="4" t="s">
        <v>702</v>
      </c>
      <c r="B25" s="4" t="s">
        <v>703</v>
      </c>
      <c r="C25" s="5">
        <v>0</v>
      </c>
      <c r="D25" s="4" t="s">
        <v>302</v>
      </c>
      <c r="E25" s="4" t="s">
        <v>228</v>
      </c>
      <c r="F25" s="7"/>
      <c r="G25" s="15" t="s">
        <v>677</v>
      </c>
    </row>
    <row r="26" spans="1:7" ht="14.25">
      <c r="A26" s="4" t="s">
        <v>704</v>
      </c>
      <c r="B26" s="4" t="s">
        <v>705</v>
      </c>
      <c r="C26" s="5">
        <v>0</v>
      </c>
      <c r="D26" s="4" t="s">
        <v>302</v>
      </c>
      <c r="E26" s="4" t="s">
        <v>228</v>
      </c>
      <c r="F26" s="7"/>
      <c r="G26" s="15" t="s">
        <v>677</v>
      </c>
    </row>
    <row r="27" spans="1:7" ht="14.25">
      <c r="A27" s="4" t="s">
        <v>706</v>
      </c>
      <c r="B27" s="4" t="s">
        <v>707</v>
      </c>
      <c r="C27" s="5">
        <v>0</v>
      </c>
      <c r="D27" s="4" t="s">
        <v>302</v>
      </c>
      <c r="E27" s="4" t="s">
        <v>228</v>
      </c>
      <c r="F27" s="7"/>
      <c r="G27" s="15" t="s">
        <v>677</v>
      </c>
    </row>
    <row r="28" spans="1:7" ht="14.25">
      <c r="A28" s="4" t="s">
        <v>708</v>
      </c>
      <c r="B28" s="4" t="s">
        <v>709</v>
      </c>
      <c r="C28" s="5">
        <v>0</v>
      </c>
      <c r="D28" s="4" t="s">
        <v>302</v>
      </c>
      <c r="E28" s="4" t="s">
        <v>228</v>
      </c>
      <c r="F28" s="7"/>
      <c r="G28" s="15" t="s">
        <v>677</v>
      </c>
    </row>
    <row r="29" spans="1:7" ht="14.25">
      <c r="A29" s="4" t="s">
        <v>710</v>
      </c>
      <c r="B29" s="4" t="s">
        <v>711</v>
      </c>
      <c r="C29" s="5">
        <v>0</v>
      </c>
      <c r="D29" s="4" t="s">
        <v>302</v>
      </c>
      <c r="E29" s="4" t="s">
        <v>228</v>
      </c>
      <c r="F29" s="7"/>
      <c r="G29" s="15" t="s">
        <v>677</v>
      </c>
    </row>
    <row r="30" spans="1:7" ht="15" customHeight="1">
      <c r="A30" s="69" t="s">
        <v>221</v>
      </c>
      <c r="B30" s="69"/>
      <c r="C30" s="18">
        <f>SUM(C12:C29)</f>
        <v>0</v>
      </c>
      <c r="D30" s="10"/>
      <c r="E30" s="10"/>
      <c r="F30" s="10"/>
      <c r="G30" s="10"/>
    </row>
    <row r="31" spans="1:7" s="22" customFormat="1" ht="11.25">
      <c r="A31" s="14" t="s">
        <v>222</v>
      </c>
    </row>
    <row r="33" spans="1:4">
      <c r="A33" s="46"/>
      <c r="B33" s="46"/>
      <c r="C33" s="46"/>
      <c r="D33" s="46"/>
    </row>
    <row r="34" spans="1:4">
      <c r="A34" s="46"/>
      <c r="B34" s="46"/>
      <c r="C34" s="46"/>
      <c r="D34" s="46"/>
    </row>
    <row r="35" spans="1:4" ht="9">
      <c r="A35" s="20"/>
      <c r="B35" s="21"/>
      <c r="C35" s="21"/>
      <c r="D35" s="21"/>
    </row>
    <row r="36" spans="1:4">
      <c r="A36" s="46"/>
      <c r="B36" s="46"/>
      <c r="C36" s="46"/>
      <c r="D36" s="46"/>
    </row>
    <row r="37" spans="1:4">
      <c r="A37" s="46"/>
      <c r="B37" s="46"/>
      <c r="C37" s="46"/>
      <c r="D37" s="46"/>
    </row>
    <row r="38" spans="1:4">
      <c r="A38" s="46"/>
      <c r="B38" s="46"/>
      <c r="C38" s="46"/>
      <c r="D38" s="46"/>
    </row>
    <row r="39" spans="1:4">
      <c r="A39" s="46"/>
      <c r="B39" s="46"/>
      <c r="C39" s="46"/>
      <c r="D39" s="46"/>
    </row>
    <row r="40" spans="1:4">
      <c r="A40" s="46"/>
      <c r="B40" s="46"/>
      <c r="C40" s="46"/>
      <c r="D40" s="46"/>
    </row>
    <row r="41" spans="1:4">
      <c r="A41" s="46"/>
      <c r="B41" s="46"/>
      <c r="C41" s="46"/>
      <c r="D41" s="46"/>
    </row>
    <row r="42" spans="1:4" ht="12">
      <c r="A42" s="9"/>
      <c r="B42" s="46"/>
      <c r="C42" s="46"/>
      <c r="D42" s="46"/>
    </row>
    <row r="43" spans="1:4" ht="12">
      <c r="A43" s="9"/>
      <c r="B43" s="46"/>
      <c r="C43" s="46"/>
      <c r="D43" s="46"/>
    </row>
    <row r="44" spans="1:4" ht="12">
      <c r="A44" s="9"/>
      <c r="B44" s="46"/>
      <c r="C44" s="46"/>
      <c r="D44" s="46"/>
    </row>
    <row r="45" spans="1:4">
      <c r="A45" s="46"/>
      <c r="B45" s="46"/>
      <c r="C45" s="46"/>
      <c r="D45" s="46"/>
    </row>
    <row r="46" spans="1:4">
      <c r="A46" s="46"/>
      <c r="B46" s="46"/>
      <c r="C46" s="46"/>
      <c r="D46" s="46"/>
    </row>
    <row r="47" spans="1:4">
      <c r="A47" s="46"/>
      <c r="B47" s="46"/>
      <c r="C47" s="46"/>
      <c r="D47" s="46"/>
    </row>
    <row r="48" spans="1:4">
      <c r="A48" s="46"/>
      <c r="B48" s="46"/>
      <c r="C48" s="46"/>
      <c r="D48" s="46"/>
    </row>
    <row r="49" spans="1:4">
      <c r="A49" s="46"/>
      <c r="B49" s="46"/>
      <c r="C49" s="46"/>
      <c r="D49" s="46"/>
    </row>
    <row r="50" spans="1:4">
      <c r="A50" s="46"/>
      <c r="B50" s="46"/>
      <c r="C50" s="46"/>
      <c r="D50" s="46"/>
    </row>
    <row r="51" spans="1:4">
      <c r="A51" s="46"/>
      <c r="B51" s="46"/>
      <c r="C51" s="46"/>
      <c r="D51" s="46"/>
    </row>
    <row r="52" spans="1:4">
      <c r="A52" s="46"/>
      <c r="B52" s="46"/>
      <c r="C52" s="46"/>
      <c r="D52" s="46"/>
    </row>
    <row r="55" spans="1:4" ht="12">
      <c r="A55" s="9"/>
    </row>
    <row r="56" spans="1:4" ht="12">
      <c r="A56" s="9"/>
    </row>
    <row r="57" spans="1:4" ht="12">
      <c r="A57" s="9"/>
    </row>
  </sheetData>
  <mergeCells count="12">
    <mergeCell ref="F10:G10"/>
    <mergeCell ref="A30:B30"/>
    <mergeCell ref="A2:G2"/>
    <mergeCell ref="A3:G3"/>
    <mergeCell ref="A4:G4"/>
    <mergeCell ref="A5:G5"/>
    <mergeCell ref="A6:G6"/>
    <mergeCell ref="A10:A11"/>
    <mergeCell ref="B10:B11"/>
    <mergeCell ref="C10:C11"/>
    <mergeCell ref="D10:D11"/>
    <mergeCell ref="E10:E11"/>
  </mergeCells>
  <pageMargins left="0.75" right="0.75" top="1" bottom="1" header="0.5" footer="0.5"/>
  <pageSetup paperSize="9" scale="60"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showGridLines="0" workbookViewId="0">
      <selection activeCell="B26" sqref="B26"/>
    </sheetView>
  </sheetViews>
  <sheetFormatPr baseColWidth="10" defaultColWidth="11.42578125" defaultRowHeight="8.25"/>
  <cols>
    <col min="1" max="1" width="16.7109375" style="2" customWidth="1"/>
    <col min="2" max="2" width="101" style="2" customWidth="1"/>
    <col min="3" max="3" width="12.140625" style="2" customWidth="1"/>
    <col min="4" max="4" width="17.140625" style="2" customWidth="1"/>
    <col min="5" max="5" width="17.28515625" style="2" customWidth="1"/>
    <col min="6" max="6" width="26.140625" style="2" customWidth="1"/>
    <col min="7" max="16384" width="11.42578125" style="2"/>
  </cols>
  <sheetData>
    <row r="1" spans="1:7" ht="16.149999999999999" customHeight="1">
      <c r="A1" s="1"/>
      <c r="F1" s="28" t="s">
        <v>1132</v>
      </c>
    </row>
    <row r="2" spans="1:7" ht="16.149999999999999" customHeight="1">
      <c r="A2" s="55" t="s">
        <v>0</v>
      </c>
      <c r="B2" s="54"/>
      <c r="C2" s="54"/>
      <c r="D2" s="54"/>
      <c r="E2" s="54"/>
      <c r="F2" s="54"/>
    </row>
    <row r="3" spans="1:7" ht="16.149999999999999" customHeight="1">
      <c r="A3" s="56" t="s">
        <v>1</v>
      </c>
      <c r="B3" s="54"/>
      <c r="C3" s="54"/>
      <c r="D3" s="54"/>
      <c r="E3" s="54"/>
      <c r="F3" s="54"/>
    </row>
    <row r="4" spans="1:7" ht="16.149999999999999" customHeight="1">
      <c r="A4" s="55" t="s">
        <v>712</v>
      </c>
      <c r="B4" s="54"/>
      <c r="C4" s="54"/>
      <c r="D4" s="54"/>
      <c r="E4" s="54"/>
      <c r="F4" s="54"/>
    </row>
    <row r="5" spans="1:7" ht="16.149999999999999" customHeight="1">
      <c r="A5" s="53" t="s">
        <v>1254</v>
      </c>
      <c r="B5" s="54"/>
      <c r="C5" s="54"/>
      <c r="D5" s="54"/>
      <c r="E5" s="54"/>
      <c r="F5" s="54"/>
      <c r="G5" s="54"/>
    </row>
    <row r="6" spans="1:7" ht="16.149999999999999" customHeight="1">
      <c r="A6" s="1"/>
    </row>
    <row r="7" spans="1:7" ht="16.149999999999999" customHeight="1">
      <c r="A7" s="1"/>
    </row>
    <row r="8" spans="1:7">
      <c r="A8" s="1" t="s">
        <v>1253</v>
      </c>
    </row>
    <row r="9" spans="1:7" ht="15" customHeight="1">
      <c r="A9" s="70" t="s">
        <v>713</v>
      </c>
      <c r="B9" s="70"/>
      <c r="C9" s="70"/>
      <c r="D9" s="70"/>
      <c r="E9" s="70"/>
      <c r="F9" s="70"/>
    </row>
    <row r="10" spans="1:7" ht="15">
      <c r="A10" s="3" t="s">
        <v>5</v>
      </c>
      <c r="B10" s="3" t="s">
        <v>6</v>
      </c>
      <c r="C10" s="3" t="s">
        <v>265</v>
      </c>
      <c r="D10" s="3" t="s">
        <v>7</v>
      </c>
      <c r="E10" s="3" t="s">
        <v>671</v>
      </c>
      <c r="F10" s="3" t="s">
        <v>225</v>
      </c>
    </row>
    <row r="11" spans="1:7" ht="14.25">
      <c r="A11" s="4" t="s">
        <v>714</v>
      </c>
      <c r="B11" s="4" t="s">
        <v>715</v>
      </c>
      <c r="C11" s="4" t="s">
        <v>669</v>
      </c>
      <c r="D11" s="5">
        <v>0</v>
      </c>
      <c r="E11" s="4" t="s">
        <v>228</v>
      </c>
      <c r="F11" s="4" t="s">
        <v>228</v>
      </c>
    </row>
    <row r="12" spans="1:7" ht="14.25">
      <c r="A12" s="4" t="s">
        <v>716</v>
      </c>
      <c r="B12" s="4" t="s">
        <v>717</v>
      </c>
      <c r="C12" s="4" t="s">
        <v>669</v>
      </c>
      <c r="D12" s="5">
        <v>0</v>
      </c>
      <c r="E12" s="4" t="s">
        <v>228</v>
      </c>
      <c r="F12" s="4" t="s">
        <v>228</v>
      </c>
    </row>
    <row r="13" spans="1:7" ht="14.25">
      <c r="A13" s="4" t="s">
        <v>718</v>
      </c>
      <c r="B13" s="4" t="s">
        <v>719</v>
      </c>
      <c r="C13" s="4" t="s">
        <v>669</v>
      </c>
      <c r="D13" s="5">
        <v>0</v>
      </c>
      <c r="E13" s="4" t="s">
        <v>228</v>
      </c>
      <c r="F13" s="4" t="s">
        <v>228</v>
      </c>
    </row>
    <row r="14" spans="1:7" ht="14.25">
      <c r="A14" s="4" t="s">
        <v>720</v>
      </c>
      <c r="B14" s="4" t="s">
        <v>721</v>
      </c>
      <c r="C14" s="4" t="s">
        <v>669</v>
      </c>
      <c r="D14" s="5">
        <v>0</v>
      </c>
      <c r="E14" s="4" t="s">
        <v>228</v>
      </c>
      <c r="F14" s="4" t="s">
        <v>228</v>
      </c>
    </row>
    <row r="15" spans="1:7" ht="14.25">
      <c r="A15" s="4" t="s">
        <v>722</v>
      </c>
      <c r="B15" s="4" t="s">
        <v>723</v>
      </c>
      <c r="C15" s="4" t="s">
        <v>669</v>
      </c>
      <c r="D15" s="5">
        <v>0</v>
      </c>
      <c r="E15" s="4" t="s">
        <v>228</v>
      </c>
      <c r="F15" s="4" t="s">
        <v>228</v>
      </c>
    </row>
    <row r="16" spans="1:7" ht="14.25">
      <c r="A16" s="4" t="s">
        <v>724</v>
      </c>
      <c r="B16" s="4" t="s">
        <v>725</v>
      </c>
      <c r="C16" s="4" t="s">
        <v>669</v>
      </c>
      <c r="D16" s="5">
        <v>0</v>
      </c>
      <c r="E16" s="4" t="s">
        <v>228</v>
      </c>
      <c r="F16" s="4" t="s">
        <v>228</v>
      </c>
    </row>
    <row r="17" spans="1:6" ht="14.25">
      <c r="A17" s="4" t="s">
        <v>726</v>
      </c>
      <c r="B17" s="4" t="s">
        <v>727</v>
      </c>
      <c r="C17" s="4" t="s">
        <v>669</v>
      </c>
      <c r="D17" s="5">
        <v>0</v>
      </c>
      <c r="E17" s="4" t="s">
        <v>228</v>
      </c>
      <c r="F17" s="4" t="s">
        <v>228</v>
      </c>
    </row>
    <row r="18" spans="1:6" ht="14.25">
      <c r="A18" s="4" t="s">
        <v>728</v>
      </c>
      <c r="B18" s="4" t="s">
        <v>729</v>
      </c>
      <c r="C18" s="4" t="s">
        <v>669</v>
      </c>
      <c r="D18" s="5">
        <v>0</v>
      </c>
      <c r="E18" s="4" t="s">
        <v>228</v>
      </c>
      <c r="F18" s="4" t="s">
        <v>228</v>
      </c>
    </row>
    <row r="19" spans="1:6" ht="14.25">
      <c r="A19" s="4" t="s">
        <v>730</v>
      </c>
      <c r="B19" s="4" t="s">
        <v>731</v>
      </c>
      <c r="C19" s="4" t="s">
        <v>669</v>
      </c>
      <c r="D19" s="5">
        <v>0</v>
      </c>
      <c r="E19" s="4" t="s">
        <v>228</v>
      </c>
      <c r="F19" s="4" t="s">
        <v>228</v>
      </c>
    </row>
    <row r="20" spans="1:6" ht="14.25">
      <c r="A20" s="4" t="s">
        <v>732</v>
      </c>
      <c r="B20" s="4" t="s">
        <v>733</v>
      </c>
      <c r="C20" s="4" t="s">
        <v>669</v>
      </c>
      <c r="D20" s="5">
        <v>0</v>
      </c>
      <c r="E20" s="4" t="s">
        <v>228</v>
      </c>
      <c r="F20" s="4" t="s">
        <v>228</v>
      </c>
    </row>
    <row r="21" spans="1:6" ht="14.25">
      <c r="A21" s="4" t="s">
        <v>734</v>
      </c>
      <c r="B21" s="4" t="s">
        <v>717</v>
      </c>
      <c r="C21" s="4" t="s">
        <v>669</v>
      </c>
      <c r="D21" s="5">
        <v>0</v>
      </c>
      <c r="E21" s="4" t="s">
        <v>228</v>
      </c>
      <c r="F21" s="4" t="s">
        <v>228</v>
      </c>
    </row>
    <row r="22" spans="1:6" ht="14.25">
      <c r="A22" s="4" t="s">
        <v>735</v>
      </c>
      <c r="B22" s="4" t="s">
        <v>736</v>
      </c>
      <c r="C22" s="4" t="s">
        <v>669</v>
      </c>
      <c r="D22" s="5">
        <v>0</v>
      </c>
      <c r="E22" s="4" t="s">
        <v>228</v>
      </c>
      <c r="F22" s="4" t="s">
        <v>228</v>
      </c>
    </row>
    <row r="23" spans="1:6" ht="14.25">
      <c r="A23" s="4" t="s">
        <v>737</v>
      </c>
      <c r="B23" s="4" t="s">
        <v>738</v>
      </c>
      <c r="C23" s="4" t="s">
        <v>669</v>
      </c>
      <c r="D23" s="5">
        <v>0</v>
      </c>
      <c r="E23" s="4" t="s">
        <v>228</v>
      </c>
      <c r="F23" s="4" t="s">
        <v>228</v>
      </c>
    </row>
    <row r="24" spans="1:6" ht="14.25">
      <c r="A24" s="4" t="s">
        <v>739</v>
      </c>
      <c r="B24" s="4" t="s">
        <v>740</v>
      </c>
      <c r="C24" s="4" t="s">
        <v>669</v>
      </c>
      <c r="D24" s="5">
        <v>0</v>
      </c>
      <c r="E24" s="4" t="s">
        <v>228</v>
      </c>
      <c r="F24" s="4" t="s">
        <v>228</v>
      </c>
    </row>
    <row r="25" spans="1:6" ht="14.25">
      <c r="A25" s="4" t="s">
        <v>741</v>
      </c>
      <c r="B25" s="4" t="s">
        <v>742</v>
      </c>
      <c r="C25" s="4" t="s">
        <v>669</v>
      </c>
      <c r="D25" s="5">
        <v>0</v>
      </c>
      <c r="E25" s="4" t="s">
        <v>228</v>
      </c>
      <c r="F25" s="4" t="s">
        <v>228</v>
      </c>
    </row>
    <row r="26" spans="1:6" ht="14.25">
      <c r="A26" s="4" t="s">
        <v>743</v>
      </c>
      <c r="B26" s="4" t="s">
        <v>744</v>
      </c>
      <c r="C26" s="4" t="s">
        <v>669</v>
      </c>
      <c r="D26" s="5">
        <v>0</v>
      </c>
      <c r="E26" s="4" t="s">
        <v>228</v>
      </c>
      <c r="F26" s="4" t="s">
        <v>228</v>
      </c>
    </row>
    <row r="27" spans="1:6" ht="14.25">
      <c r="A27" s="4" t="s">
        <v>745</v>
      </c>
      <c r="B27" s="4" t="s">
        <v>746</v>
      </c>
      <c r="C27" s="4" t="s">
        <v>669</v>
      </c>
      <c r="D27" s="5">
        <v>0</v>
      </c>
      <c r="E27" s="4" t="s">
        <v>228</v>
      </c>
      <c r="F27" s="4" t="s">
        <v>228</v>
      </c>
    </row>
    <row r="28" spans="1:6" ht="28.5">
      <c r="A28" s="4" t="s">
        <v>747</v>
      </c>
      <c r="B28" s="4" t="s">
        <v>748</v>
      </c>
      <c r="C28" s="4" t="s">
        <v>669</v>
      </c>
      <c r="D28" s="5">
        <v>0</v>
      </c>
      <c r="E28" s="4" t="s">
        <v>228</v>
      </c>
      <c r="F28" s="4" t="s">
        <v>228</v>
      </c>
    </row>
    <row r="29" spans="1:6" ht="14.25">
      <c r="A29" s="4" t="s">
        <v>749</v>
      </c>
      <c r="B29" s="4" t="s">
        <v>750</v>
      </c>
      <c r="C29" s="4" t="s">
        <v>669</v>
      </c>
      <c r="D29" s="5">
        <v>0</v>
      </c>
      <c r="E29" s="4" t="s">
        <v>228</v>
      </c>
      <c r="F29" s="4" t="s">
        <v>228</v>
      </c>
    </row>
    <row r="30" spans="1:6" ht="14.25">
      <c r="A30" s="4" t="s">
        <v>751</v>
      </c>
      <c r="B30" s="4" t="s">
        <v>752</v>
      </c>
      <c r="C30" s="4" t="s">
        <v>669</v>
      </c>
      <c r="D30" s="5">
        <v>0</v>
      </c>
      <c r="E30" s="4" t="s">
        <v>228</v>
      </c>
      <c r="F30" s="4" t="s">
        <v>228</v>
      </c>
    </row>
    <row r="31" spans="1:6" ht="14.25">
      <c r="A31" s="4" t="s">
        <v>753</v>
      </c>
      <c r="B31" s="4" t="s">
        <v>754</v>
      </c>
      <c r="C31" s="4" t="s">
        <v>669</v>
      </c>
      <c r="D31" s="5">
        <v>23053.08</v>
      </c>
      <c r="E31" s="4" t="s">
        <v>228</v>
      </c>
      <c r="F31" s="4" t="s">
        <v>228</v>
      </c>
    </row>
    <row r="32" spans="1:6" ht="14.25">
      <c r="A32" s="4" t="s">
        <v>755</v>
      </c>
      <c r="B32" s="4" t="s">
        <v>756</v>
      </c>
      <c r="C32" s="4" t="s">
        <v>669</v>
      </c>
      <c r="D32" s="5">
        <v>23053.08</v>
      </c>
      <c r="E32" s="4" t="s">
        <v>228</v>
      </c>
      <c r="F32" s="4" t="s">
        <v>228</v>
      </c>
    </row>
    <row r="33" spans="1:6" ht="14.25">
      <c r="A33" s="4" t="s">
        <v>757</v>
      </c>
      <c r="B33" s="4" t="s">
        <v>758</v>
      </c>
      <c r="C33" s="4" t="s">
        <v>669</v>
      </c>
      <c r="D33" s="5">
        <v>0</v>
      </c>
      <c r="E33" s="4" t="s">
        <v>228</v>
      </c>
      <c r="F33" s="4" t="s">
        <v>228</v>
      </c>
    </row>
    <row r="34" spans="1:6" ht="14.25">
      <c r="A34" s="4" t="s">
        <v>759</v>
      </c>
      <c r="B34" s="4" t="s">
        <v>760</v>
      </c>
      <c r="C34" s="4" t="s">
        <v>669</v>
      </c>
      <c r="D34" s="5">
        <v>0</v>
      </c>
      <c r="E34" s="4" t="s">
        <v>228</v>
      </c>
      <c r="F34" s="4" t="s">
        <v>228</v>
      </c>
    </row>
    <row r="35" spans="1:6" ht="14.25">
      <c r="A35" s="4" t="s">
        <v>761</v>
      </c>
      <c r="B35" s="4" t="s">
        <v>762</v>
      </c>
      <c r="C35" s="4" t="s">
        <v>669</v>
      </c>
      <c r="D35" s="5">
        <v>0</v>
      </c>
      <c r="E35" s="4" t="s">
        <v>228</v>
      </c>
      <c r="F35" s="4" t="s">
        <v>228</v>
      </c>
    </row>
    <row r="36" spans="1:6" ht="14.25">
      <c r="A36" s="4" t="s">
        <v>763</v>
      </c>
      <c r="B36" s="4" t="s">
        <v>764</v>
      </c>
      <c r="C36" s="4" t="s">
        <v>669</v>
      </c>
      <c r="D36" s="5">
        <v>0</v>
      </c>
      <c r="E36" s="4" t="s">
        <v>228</v>
      </c>
      <c r="F36" s="4" t="s">
        <v>228</v>
      </c>
    </row>
    <row r="37" spans="1:6" ht="14.25" customHeight="1">
      <c r="A37" s="68" t="s">
        <v>221</v>
      </c>
      <c r="B37" s="68"/>
      <c r="C37" s="68"/>
      <c r="D37" s="5">
        <f>SUM(D32:D36)</f>
        <v>23053.08</v>
      </c>
      <c r="E37" s="7"/>
      <c r="F37" s="7"/>
    </row>
    <row r="38" spans="1:6" s="24" customFormat="1" ht="12">
      <c r="A38" s="26" t="s">
        <v>222</v>
      </c>
    </row>
    <row r="41" spans="1:6" s="46" customFormat="1"/>
    <row r="42" spans="1:6" s="46" customFormat="1"/>
    <row r="43" spans="1:6" s="46" customFormat="1" ht="9">
      <c r="A43" s="20"/>
      <c r="B43" s="21"/>
      <c r="C43" s="21"/>
      <c r="D43" s="21"/>
    </row>
    <row r="44" spans="1:6" s="46" customFormat="1"/>
    <row r="45" spans="1:6" s="46" customFormat="1"/>
    <row r="46" spans="1:6" s="46" customFormat="1"/>
    <row r="47" spans="1:6" s="46" customFormat="1"/>
    <row r="48" spans="1:6" s="46" customFormat="1"/>
    <row r="49" spans="1:1" s="46" customFormat="1"/>
    <row r="50" spans="1:1" s="46" customFormat="1" ht="12">
      <c r="A50" s="9"/>
    </row>
    <row r="51" spans="1:1" s="46" customFormat="1" ht="12">
      <c r="A51" s="9"/>
    </row>
    <row r="52" spans="1:1" s="46" customFormat="1" ht="12">
      <c r="A52" s="9"/>
    </row>
    <row r="53" spans="1:1" s="46" customFormat="1"/>
    <row r="54" spans="1:1" s="46" customFormat="1"/>
    <row r="55" spans="1:1" s="46" customFormat="1"/>
    <row r="56" spans="1:1" s="46" customFormat="1"/>
    <row r="57" spans="1:1" s="46" customFormat="1"/>
    <row r="58" spans="1:1" s="46" customFormat="1"/>
  </sheetData>
  <mergeCells count="6">
    <mergeCell ref="A37:C37"/>
    <mergeCell ref="A2:F2"/>
    <mergeCell ref="A3:F3"/>
    <mergeCell ref="A4:F4"/>
    <mergeCell ref="A9:F9"/>
    <mergeCell ref="A5:G5"/>
  </mergeCells>
  <pageMargins left="0.75" right="0.75" top="1" bottom="1" header="0.5" footer="0.5"/>
  <pageSetup paperSize="9" scale="65"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IC 8</vt:lpstr>
      <vt:lpstr>IC 9</vt:lpstr>
      <vt:lpstr>IC 10</vt:lpstr>
      <vt:lpstr>IC 11</vt:lpstr>
      <vt:lpstr>IC 12</vt:lpstr>
      <vt:lpstr>IC 13</vt:lpstr>
      <vt:lpstr>IC 14</vt:lpstr>
      <vt:lpstr>IC 15</vt:lpstr>
      <vt:lpstr>IC 16</vt:lpstr>
      <vt:lpstr>IC 17</vt:lpstr>
      <vt:lpstr>IC 18</vt:lpstr>
      <vt:lpstr>IC 19</vt:lpstr>
      <vt:lpstr>IC 20</vt:lpstr>
      <vt:lpstr>IC 21</vt:lpstr>
      <vt:lpstr>IC 22</vt:lpstr>
      <vt:lpstr>IC 23</vt:lpstr>
      <vt:lpstr>IC 24</vt:lpstr>
      <vt:lpstr>'IC 23'!Títulos_a_imprimir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Contabilidad</cp:lastModifiedBy>
  <cp:lastPrinted>2023-08-18T16:23:16Z</cp:lastPrinted>
  <dcterms:created xsi:type="dcterms:W3CDTF">2023-03-24T02:06:31Z</dcterms:created>
  <dcterms:modified xsi:type="dcterms:W3CDTF">2024-02-20T04:06:14Z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cfd8e0c9-eebb-46ff-8b74-772977414567</vt:lpwstr>
  </property>
</Properties>
</file>