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S PUBLICA FINANZAS\"/>
    </mc:Choice>
  </mc:AlternateContent>
  <xr:revisionPtr revIDLastSave="0" documentId="13_ncr:1_{85E340C1-8AAA-425F-BD70-35502E39F5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TADO DE CAMBIOS EN LA S.F.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6" i="1" s="1"/>
  <c r="D55" i="1"/>
  <c r="C55" i="1"/>
  <c r="D51" i="1"/>
  <c r="D47" i="1"/>
  <c r="D46" i="1" s="1"/>
  <c r="C47" i="1"/>
  <c r="D27" i="1"/>
  <c r="C27" i="1"/>
  <c r="D28" i="1"/>
  <c r="D38" i="1"/>
  <c r="C38" i="1"/>
  <c r="C28" i="1"/>
  <c r="D16" i="1"/>
  <c r="D7" i="1" s="1"/>
  <c r="C16" i="1"/>
  <c r="C7" i="1" s="1"/>
  <c r="D8" i="1"/>
  <c r="C8" i="1"/>
</calcChain>
</file>

<file path=xl/sharedStrings.xml><?xml version="1.0" encoding="utf-8"?>
<sst xmlns="http://schemas.openxmlformats.org/spreadsheetml/2006/main" count="56" uniqueCount="56">
  <si>
    <t>H. Congreso del Estado Libre y Soberano de Guerrero</t>
  </si>
  <si>
    <t>del 01/Enero/2023 al 31/Diciembre/2023</t>
  </si>
  <si>
    <t>Cuenta Contable</t>
  </si>
  <si>
    <t>Origen</t>
  </si>
  <si>
    <t>Aplicacion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</si>
  <si>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</si>
  <si>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</si>
  <si>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</si>
  <si>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</si>
  <si>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</si>
  <si>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</si>
  <si>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</si>
  <si>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</si>
  <si>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</si>
  <si>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</si>
  <si>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</si>
  <si>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</si>
  <si>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</si>
  <si>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</si>
  <si>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</si>
  <si>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(Depreciaciones, Deterioro y Amortizaciones Acumuladas de Bienes) Naturaleza Acreedora</t>
  </si>
  <si>
    <t>Activos Diferidos</t>
  </si>
  <si>
    <t>Estimacion por Perdida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</si>
  <si>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</si>
  <si>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</si>
  <si>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</si>
  <si>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</si>
  <si>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</si>
  <si>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Porcion a Corto Plazo de la Deuda Publica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</si>
  <si>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</si>
  <si>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</si>
  <si>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</si>
  <si>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</si>
  <si>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</si>
  <si>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</si>
  <si>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</si>
  <si>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</si>
  <si>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Publica a Largo Plazo</t>
  </si>
  <si>
    <t>Pasivos Diferidos a Largo Plazo</t>
  </si>
  <si>
    <t>Fondos y Bienes de Terceros en Garantía y/o Administración a Largo Plazo</t>
  </si>
  <si>
    <t>Provisiones a Largo Plazo</t>
  </si>
  <si>
    <t>Hacienda Pública / Patrimonio</t>
  </si>
  <si>
    <t>Patrimonio Contribuido</t>
  </si>
  <si>
    <t>Aportaciones</t>
  </si>
  <si>
    <t>Donaciones de Capital</t>
  </si>
  <si>
    <t>Actualización de la Hacienda Pública/Patrimonio</t>
  </si>
  <si>
    <t>Patrimonio Generado</t>
  </si>
  <si>
    <t>Resultado del Ejercicio (Ahorro 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</si>
  <si>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</si>
  <si>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</si>
  <si>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</si>
  <si>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</si>
  <si>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</si>
  <si>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</si>
  <si>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Concepto</t>
  </si>
  <si>
    <t xml:space="preserve"> Pasivo No Circulante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</si>
</sst>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43" fontId="0" fillId="0" borderId="1" xfId="1" applyFont="1" applyBorder="1"/>
    <xf numFmtId="43" fontId="0" fillId="0" borderId="0" xfId="0" applyNumberFormat="1"/>
    <xf numFmtId="43" fontId="0" fillId="3" borderId="1" xfId="1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uinpac.com/repositorio/configuracion/43/2021/11/15/N3RrdDBLXzZfNDAweDQwMF84NC5qcGV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</xdr:colOff>
      <xdr:row>4</xdr:row>
      <xdr:rowOff>111482</xdr:rowOff>
    </xdr:to>
    <xdr:pic>
      <xdr:nvPicPr>
        <xdr:cNvPr id="2" name="Picture 1" descr="Logo del cliente">
          <a:extLst>
            <a:ext uri="{FF2B5EF4-FFF2-40B4-BE49-F238E27FC236}">
              <a16:creationId xmlns:a16="http://schemas.microsoft.com/office/drawing/2014/main" id="{55FD3E8B-31D6-4699-A8CE-E6B6B5C8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" cy="957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CUENTAS%20PUBLICA%20FINANZAS\17.%20Estado%20de%20Actividades.xlsx" TargetMode="External"/><Relationship Id="rId1" Type="http://schemas.openxmlformats.org/officeDocument/2006/relationships/externalLinkPath" Target="17.%20Estado%20de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</sheetNames>
    <sheetDataSet>
      <sheetData sheetId="0">
        <row r="53">
          <cell r="B53">
            <v>-9981308.0299999993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>
      <selection activeCell="B8" sqref="B8"/>
    </sheetView>
  </sheetViews>
  <sheetFormatPr baseColWidth="10" defaultRowHeight="14.4" x14ac:dyDescent="0.3"/>
  <cols>
    <col min="2" max="2" width="58.88671875" style="1" customWidth="1"/>
    <col min="3" max="4" width="14.6640625" bestFit="1" customWidth="1"/>
    <col min="5" max="5" width="14.109375" bestFit="1" customWidth="1"/>
  </cols>
  <sheetData>
    <row r="1" spans="1:4" x14ac:dyDescent="0.3">
      <c r="A1" s="11"/>
      <c r="B1" s="11"/>
      <c r="C1" s="11"/>
      <c r="D1" s="11"/>
    </row>
    <row r="2" spans="1:4" ht="17.399999999999999" x14ac:dyDescent="0.3">
      <c r="A2" s="12" t="s">
        <v>0</v>
      </c>
      <c r="B2" s="12"/>
      <c r="C2" s="12"/>
      <c r="D2" s="12"/>
    </row>
    <row r="3" spans="1:4" ht="17.399999999999999" x14ac:dyDescent="0.3">
      <c r="A3" s="12" t="s">
        <v>53</v>
      </c>
      <c r="B3" s="12"/>
      <c r="C3" s="12"/>
      <c r="D3" s="12"/>
    </row>
    <row r="4" spans="1:4" ht="17.399999999999999" x14ac:dyDescent="0.3">
      <c r="A4" s="12" t="s">
        <v>1</v>
      </c>
      <c r="B4" s="12"/>
      <c r="C4" s="12"/>
      <c r="D4" s="12"/>
    </row>
    <row r="5" spans="1:4" x14ac:dyDescent="0.3">
      <c r="A5" s="4"/>
      <c r="B5" s="5"/>
      <c r="C5" s="4"/>
      <c r="D5" s="4"/>
    </row>
    <row r="6" spans="1:4" ht="28.8" x14ac:dyDescent="0.3">
      <c r="A6" s="6" t="s">
        <v>2</v>
      </c>
      <c r="B6" s="6" t="s">
        <v>54</v>
      </c>
      <c r="C6" s="7" t="s">
        <v>3</v>
      </c>
      <c r="D6" s="7" t="s">
        <v>4</v>
      </c>
    </row>
    <row r="7" spans="1:4" x14ac:dyDescent="0.3">
      <c r="A7" s="3"/>
      <c r="B7" s="2" t="s">
        <v>5</v>
      </c>
      <c r="C7" s="8">
        <f>+C8+C16</f>
        <v>19027638.629999999</v>
      </c>
      <c r="D7" s="8">
        <f>+D8+D16</f>
        <v>0</v>
      </c>
    </row>
    <row r="8" spans="1:4" x14ac:dyDescent="0.3">
      <c r="A8" s="3"/>
      <c r="B8" s="2" t="s">
        <v>6</v>
      </c>
      <c r="C8" s="8">
        <f>SUM(C9:C15)</f>
        <v>10959314.48</v>
      </c>
      <c r="D8" s="8">
        <f>SUM(D9:D15)</f>
        <v>0</v>
      </c>
    </row>
    <row r="9" spans="1:4" x14ac:dyDescent="0.3">
      <c r="A9" s="3">
        <v>111</v>
      </c>
      <c r="B9" s="2" t="s">
        <v>7</v>
      </c>
      <c r="C9" s="10">
        <v>9557560</v>
      </c>
      <c r="D9" s="8"/>
    </row>
    <row r="10" spans="1:4" x14ac:dyDescent="0.3">
      <c r="A10" s="3">
        <v>112</v>
      </c>
      <c r="B10" s="2" t="s">
        <v>8</v>
      </c>
      <c r="C10" s="8">
        <v>1401754.48</v>
      </c>
      <c r="D10" s="8"/>
    </row>
    <row r="11" spans="1:4" x14ac:dyDescent="0.3">
      <c r="A11" s="3">
        <v>113</v>
      </c>
      <c r="B11" s="2" t="s">
        <v>9</v>
      </c>
      <c r="C11" s="8"/>
      <c r="D11" s="8"/>
    </row>
    <row r="12" spans="1:4" x14ac:dyDescent="0.3">
      <c r="A12" s="3">
        <v>114</v>
      </c>
      <c r="B12" s="2" t="s">
        <v>10</v>
      </c>
      <c r="C12" s="8"/>
      <c r="D12" s="8"/>
    </row>
    <row r="13" spans="1:4" x14ac:dyDescent="0.3">
      <c r="A13" s="3">
        <v>115</v>
      </c>
      <c r="B13" s="2" t="s">
        <v>11</v>
      </c>
      <c r="C13" s="8"/>
      <c r="D13" s="8"/>
    </row>
    <row r="14" spans="1:4" x14ac:dyDescent="0.3">
      <c r="A14" s="3">
        <v>116</v>
      </c>
      <c r="B14" s="2" t="s">
        <v>12</v>
      </c>
      <c r="C14" s="8"/>
      <c r="D14" s="8"/>
    </row>
    <row r="15" spans="1:4" x14ac:dyDescent="0.3">
      <c r="A15" s="3">
        <v>119</v>
      </c>
      <c r="B15" s="2" t="s">
        <v>13</v>
      </c>
      <c r="C15" s="8"/>
      <c r="D15" s="8"/>
    </row>
    <row r="16" spans="1:4" x14ac:dyDescent="0.3">
      <c r="A16" s="3">
        <v>119</v>
      </c>
      <c r="B16" s="2" t="s">
        <v>14</v>
      </c>
      <c r="C16" s="8">
        <f>SUM(C17:C25)</f>
        <v>8068324.1499999994</v>
      </c>
      <c r="D16" s="8">
        <f>SUM(D17:D25)</f>
        <v>0</v>
      </c>
    </row>
    <row r="17" spans="1:4" x14ac:dyDescent="0.3">
      <c r="A17" s="3">
        <v>121</v>
      </c>
      <c r="B17" s="2" t="s">
        <v>15</v>
      </c>
      <c r="C17" s="8"/>
      <c r="D17" s="8"/>
    </row>
    <row r="18" spans="1:4" x14ac:dyDescent="0.3">
      <c r="A18" s="3">
        <v>122</v>
      </c>
      <c r="B18" s="2" t="s">
        <v>16</v>
      </c>
      <c r="C18" s="8"/>
      <c r="D18" s="8"/>
    </row>
    <row r="19" spans="1:4" x14ac:dyDescent="0.3">
      <c r="A19" s="3">
        <v>123</v>
      </c>
      <c r="B19" s="2" t="s">
        <v>17</v>
      </c>
      <c r="C19" s="8"/>
      <c r="D19" s="8"/>
    </row>
    <row r="20" spans="1:4" x14ac:dyDescent="0.3">
      <c r="A20" s="3">
        <v>124</v>
      </c>
      <c r="B20" s="2" t="s">
        <v>18</v>
      </c>
      <c r="C20" s="8">
        <v>555500.28999999899</v>
      </c>
      <c r="D20" s="8"/>
    </row>
    <row r="21" spans="1:4" x14ac:dyDescent="0.3">
      <c r="A21" s="3">
        <v>125</v>
      </c>
      <c r="B21" s="2" t="s">
        <v>19</v>
      </c>
      <c r="C21" s="8">
        <v>837650</v>
      </c>
      <c r="D21" s="8"/>
    </row>
    <row r="22" spans="1:4" ht="28.8" x14ac:dyDescent="0.3">
      <c r="A22" s="3">
        <v>126</v>
      </c>
      <c r="B22" s="2" t="s">
        <v>20</v>
      </c>
      <c r="C22" s="8">
        <v>6675173.8600000003</v>
      </c>
      <c r="D22" s="8"/>
    </row>
    <row r="23" spans="1:4" x14ac:dyDescent="0.3">
      <c r="A23" s="3">
        <v>127</v>
      </c>
      <c r="B23" s="2" t="s">
        <v>21</v>
      </c>
      <c r="C23" s="8"/>
      <c r="D23" s="8"/>
    </row>
    <row r="24" spans="1:4" x14ac:dyDescent="0.3">
      <c r="A24" s="3">
        <v>128</v>
      </c>
      <c r="B24" s="2" t="s">
        <v>22</v>
      </c>
      <c r="C24" s="8"/>
      <c r="D24" s="8"/>
    </row>
    <row r="25" spans="1:4" x14ac:dyDescent="0.3">
      <c r="A25" s="3">
        <v>129</v>
      </c>
      <c r="B25" s="2" t="s">
        <v>23</v>
      </c>
      <c r="C25" s="8"/>
      <c r="D25" s="8"/>
    </row>
    <row r="26" spans="1:4" x14ac:dyDescent="0.3">
      <c r="A26" s="3"/>
      <c r="B26" s="2"/>
      <c r="C26" s="8"/>
      <c r="D26" s="8"/>
    </row>
    <row r="27" spans="1:4" x14ac:dyDescent="0.3">
      <c r="A27" s="3"/>
      <c r="B27" s="2" t="s">
        <v>24</v>
      </c>
      <c r="C27" s="8">
        <f>+C28+C38</f>
        <v>0</v>
      </c>
      <c r="D27" s="8">
        <f>+D28+D38</f>
        <v>16151502.040000001</v>
      </c>
    </row>
    <row r="28" spans="1:4" x14ac:dyDescent="0.3">
      <c r="A28" s="3"/>
      <c r="B28" s="2" t="s">
        <v>25</v>
      </c>
      <c r="C28" s="8">
        <f>SUM(C29:C37)</f>
        <v>0</v>
      </c>
      <c r="D28" s="8">
        <f>SUM(D29:D37)</f>
        <v>16151490.550000001</v>
      </c>
    </row>
    <row r="29" spans="1:4" x14ac:dyDescent="0.3">
      <c r="A29" s="3">
        <v>211</v>
      </c>
      <c r="B29" s="2" t="s">
        <v>26</v>
      </c>
      <c r="C29" s="8"/>
      <c r="D29" s="8">
        <v>16148111</v>
      </c>
    </row>
    <row r="30" spans="1:4" x14ac:dyDescent="0.3">
      <c r="A30" s="3">
        <v>212</v>
      </c>
      <c r="B30" s="2" t="s">
        <v>27</v>
      </c>
      <c r="C30" s="8"/>
      <c r="D30" s="8"/>
    </row>
    <row r="31" spans="1:4" x14ac:dyDescent="0.3">
      <c r="A31" s="3">
        <v>213</v>
      </c>
      <c r="B31" s="2" t="s">
        <v>28</v>
      </c>
      <c r="C31" s="8"/>
      <c r="D31" s="8"/>
    </row>
    <row r="32" spans="1:4" x14ac:dyDescent="0.3">
      <c r="A32" s="3">
        <v>214</v>
      </c>
      <c r="B32" s="2" t="s">
        <v>29</v>
      </c>
      <c r="C32" s="8"/>
      <c r="D32" s="8"/>
    </row>
    <row r="33" spans="1:4" x14ac:dyDescent="0.3">
      <c r="A33" s="3">
        <v>215</v>
      </c>
      <c r="B33" s="2" t="s">
        <v>30</v>
      </c>
      <c r="C33" s="8"/>
      <c r="D33" s="8"/>
    </row>
    <row r="34" spans="1:4" ht="28.8" x14ac:dyDescent="0.3">
      <c r="A34" s="3">
        <v>216</v>
      </c>
      <c r="B34" s="2" t="s">
        <v>31</v>
      </c>
      <c r="C34" s="8"/>
      <c r="D34" s="8"/>
    </row>
    <row r="35" spans="1:4" x14ac:dyDescent="0.3">
      <c r="A35" s="3">
        <v>217</v>
      </c>
      <c r="B35" s="2" t="s">
        <v>32</v>
      </c>
      <c r="C35" s="8"/>
      <c r="D35" s="8"/>
    </row>
    <row r="36" spans="1:4" x14ac:dyDescent="0.3">
      <c r="A36" s="3">
        <v>219</v>
      </c>
      <c r="B36" s="2" t="s">
        <v>33</v>
      </c>
      <c r="C36" s="8"/>
      <c r="D36" s="8">
        <v>3379.55</v>
      </c>
    </row>
    <row r="37" spans="1:4" x14ac:dyDescent="0.3">
      <c r="A37" s="3">
        <v>219</v>
      </c>
      <c r="B37" s="2" t="s">
        <v>34</v>
      </c>
      <c r="C37" s="8"/>
      <c r="D37" s="8"/>
    </row>
    <row r="38" spans="1:4" x14ac:dyDescent="0.3">
      <c r="A38" s="3"/>
      <c r="B38" s="2" t="s">
        <v>55</v>
      </c>
      <c r="C38" s="8">
        <f>SUM(C39:C44)</f>
        <v>0</v>
      </c>
      <c r="D38" s="8">
        <f>SUM(D39:D44)</f>
        <v>11.49</v>
      </c>
    </row>
    <row r="39" spans="1:4" x14ac:dyDescent="0.3">
      <c r="A39" s="3">
        <v>221</v>
      </c>
      <c r="B39" s="2" t="s">
        <v>35</v>
      </c>
      <c r="C39" s="8"/>
      <c r="D39" s="8"/>
    </row>
    <row r="40" spans="1:4" x14ac:dyDescent="0.3">
      <c r="A40" s="3">
        <v>222</v>
      </c>
      <c r="B40" s="2" t="s">
        <v>36</v>
      </c>
      <c r="C40" s="8"/>
      <c r="D40" s="8">
        <v>11.49</v>
      </c>
    </row>
    <row r="41" spans="1:4" x14ac:dyDescent="0.3">
      <c r="A41" s="3">
        <v>223</v>
      </c>
      <c r="B41" s="2" t="s">
        <v>37</v>
      </c>
      <c r="C41" s="8"/>
      <c r="D41" s="8"/>
    </row>
    <row r="42" spans="1:4" x14ac:dyDescent="0.3">
      <c r="A42" s="3">
        <v>224</v>
      </c>
      <c r="B42" s="2" t="s">
        <v>38</v>
      </c>
      <c r="C42" s="8"/>
      <c r="D42" s="8"/>
    </row>
    <row r="43" spans="1:4" ht="28.8" x14ac:dyDescent="0.3">
      <c r="A43" s="3">
        <v>225</v>
      </c>
      <c r="B43" s="2" t="s">
        <v>39</v>
      </c>
      <c r="C43" s="8"/>
      <c r="D43" s="8"/>
    </row>
    <row r="44" spans="1:4" x14ac:dyDescent="0.3">
      <c r="A44" s="3">
        <v>226</v>
      </c>
      <c r="B44" s="2" t="s">
        <v>40</v>
      </c>
      <c r="C44" s="8"/>
      <c r="D44" s="8"/>
    </row>
    <row r="45" spans="1:4" x14ac:dyDescent="0.3">
      <c r="A45" s="3"/>
      <c r="B45" s="2"/>
      <c r="C45" s="8"/>
      <c r="D45" s="8"/>
    </row>
    <row r="46" spans="1:4" x14ac:dyDescent="0.3">
      <c r="A46" s="3">
        <v>3</v>
      </c>
      <c r="B46" s="2" t="s">
        <v>41</v>
      </c>
      <c r="C46" s="8">
        <f>+C47+C51+C55</f>
        <v>17719035.530000001</v>
      </c>
      <c r="D46" s="8">
        <f>+D47+D51+D55</f>
        <v>7244824.4000000004</v>
      </c>
    </row>
    <row r="47" spans="1:4" x14ac:dyDescent="0.3">
      <c r="A47" s="3">
        <v>31</v>
      </c>
      <c r="B47" s="2" t="s">
        <v>42</v>
      </c>
      <c r="C47" s="8">
        <f>SUM(C48:C50)</f>
        <v>0</v>
      </c>
      <c r="D47" s="8">
        <f>SUM(D48:D50)</f>
        <v>0</v>
      </c>
    </row>
    <row r="48" spans="1:4" x14ac:dyDescent="0.3">
      <c r="A48" s="3">
        <v>311</v>
      </c>
      <c r="B48" s="2" t="s">
        <v>43</v>
      </c>
      <c r="C48" s="8"/>
      <c r="D48" s="8"/>
    </row>
    <row r="49" spans="1:5" x14ac:dyDescent="0.3">
      <c r="A49" s="3">
        <v>312</v>
      </c>
      <c r="B49" s="2" t="s">
        <v>44</v>
      </c>
      <c r="C49" s="8"/>
      <c r="D49" s="8"/>
    </row>
    <row r="50" spans="1:5" x14ac:dyDescent="0.3">
      <c r="A50" s="3">
        <v>313</v>
      </c>
      <c r="B50" s="2" t="s">
        <v>45</v>
      </c>
      <c r="C50" s="8"/>
      <c r="D50" s="8"/>
    </row>
    <row r="51" spans="1:5" x14ac:dyDescent="0.3">
      <c r="A51" s="3">
        <v>32</v>
      </c>
      <c r="B51" s="2" t="s">
        <v>46</v>
      </c>
      <c r="C51" s="8">
        <f>SUM(C52:C54)</f>
        <v>17719035.530000001</v>
      </c>
      <c r="D51" s="8">
        <f>SUM(D52:D54)</f>
        <v>7244824.4000000004</v>
      </c>
    </row>
    <row r="52" spans="1:5" x14ac:dyDescent="0.3">
      <c r="A52" s="3">
        <v>321</v>
      </c>
      <c r="B52" s="2" t="s">
        <v>47</v>
      </c>
      <c r="C52" s="8">
        <f>7244824.4-'[1]ESTADO DE ACTIVIDADES'!$B$53</f>
        <v>17226132.43</v>
      </c>
      <c r="D52" s="8"/>
    </row>
    <row r="53" spans="1:5" x14ac:dyDescent="0.3">
      <c r="A53" s="3">
        <v>322</v>
      </c>
      <c r="B53" s="2" t="s">
        <v>48</v>
      </c>
      <c r="C53" s="8"/>
      <c r="D53" s="8">
        <v>7244824.4000000004</v>
      </c>
    </row>
    <row r="54" spans="1:5" x14ac:dyDescent="0.3">
      <c r="A54" s="3">
        <v>325</v>
      </c>
      <c r="B54" s="2" t="s">
        <v>49</v>
      </c>
      <c r="C54" s="8">
        <v>492903.1</v>
      </c>
      <c r="D54" s="8"/>
    </row>
    <row r="55" spans="1:5" ht="28.8" x14ac:dyDescent="0.3">
      <c r="A55" s="3">
        <v>33</v>
      </c>
      <c r="B55" s="2" t="s">
        <v>50</v>
      </c>
      <c r="C55" s="8">
        <f>SUM(C56:C57)</f>
        <v>0</v>
      </c>
      <c r="D55" s="8">
        <f>SUM(D56:D57)</f>
        <v>0</v>
      </c>
    </row>
    <row r="56" spans="1:5" x14ac:dyDescent="0.3">
      <c r="A56" s="3">
        <v>331</v>
      </c>
      <c r="B56" s="2" t="s">
        <v>51</v>
      </c>
      <c r="C56" s="8"/>
      <c r="D56" s="8"/>
    </row>
    <row r="57" spans="1:5" x14ac:dyDescent="0.3">
      <c r="A57" s="3">
        <v>332</v>
      </c>
      <c r="B57" s="2" t="s">
        <v>52</v>
      </c>
      <c r="C57" s="8"/>
      <c r="D57" s="8"/>
    </row>
    <row r="59" spans="1:5" x14ac:dyDescent="0.3">
      <c r="C59" s="9"/>
      <c r="D59" s="9"/>
      <c r="E59" s="9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S.F.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kingo systems</dc:creator>
  <cp:lastModifiedBy>kingo systems</cp:lastModifiedBy>
  <dcterms:created xsi:type="dcterms:W3CDTF">2024-02-06T17:19:10Z</dcterms:created>
  <dcterms:modified xsi:type="dcterms:W3CDTF">2024-02-19T20:55:55Z</dcterms:modified>
</cp:coreProperties>
</file>