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congreso/Desktop/INFORMACION A PUBLICAR TITULO V/"/>
    </mc:Choice>
  </mc:AlternateContent>
  <xr:revisionPtr revIDLastSave="0" documentId="13_ncr:1_{BE057287-69D3-B34C-BD57-1C6D381077FB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D.2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B3" i="1"/>
  <c r="B19" i="1" s="1"/>
  <c r="D19" i="1"/>
  <c r="C26" i="1"/>
  <c r="C19" i="1" l="1"/>
  <c r="C37" i="1" s="1"/>
  <c r="C8" i="1"/>
  <c r="B21" i="1"/>
  <c r="F22" i="1"/>
  <c r="F3" i="1"/>
  <c r="F28" i="1"/>
  <c r="F29" i="1"/>
  <c r="F30" i="1"/>
  <c r="F31" i="1"/>
  <c r="F27" i="1" l="1"/>
  <c r="F4" i="1"/>
  <c r="D8" i="1"/>
  <c r="D37" i="1" l="1"/>
  <c r="B37" i="1"/>
  <c r="F5" i="1"/>
  <c r="F6" i="1"/>
  <c r="F8" i="1"/>
  <c r="F9" i="1"/>
  <c r="F10" i="1"/>
  <c r="F11" i="1"/>
  <c r="F12" i="1"/>
  <c r="F13" i="1"/>
  <c r="F14" i="1"/>
  <c r="F15" i="1"/>
  <c r="F16" i="1"/>
  <c r="F17" i="1"/>
  <c r="F20" i="1"/>
  <c r="F21" i="1"/>
  <c r="F23" i="1"/>
  <c r="F24" i="1"/>
  <c r="F25" i="1"/>
  <c r="F33" i="1"/>
  <c r="F34" i="1"/>
  <c r="F35" i="1"/>
  <c r="F26" i="1" l="1"/>
  <c r="F19" i="1"/>
  <c r="F37" i="1"/>
</calcChain>
</file>

<file path=xl/sharedStrings.xml><?xml version="1.0" encoding="utf-8"?>
<sst xmlns="http://schemas.openxmlformats.org/spreadsheetml/2006/main" count="52" uniqueCount="26">
  <si>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</si>
  <si>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</si>
  <si>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</si>
  <si>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</si>
  <si>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</si>
  <si>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</si>
  <si>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</si>
  <si>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</si>
  <si>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</si>
  <si>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 xml:space="preserve"> 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</si>
  <si>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</si>
  <si>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</si>
  <si>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</si>
  <si>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</si>
  <si>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</si>
  <si>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</si>
  <si>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</si>
  <si>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</si>
  <si>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H. Congreso del Estado Libre y Soberano de Guerrero
Estado de Variación en la Hacienda Pública
Del 01 de Enero al 30 de Septiembre de 2023</t>
  </si>
  <si>
    <t>Hacienda Pública / Patrimonio Contribuido Neto 2023</t>
  </si>
  <si>
    <t>Hacienda Pública / Patrimonio Generado Neto 2023</t>
  </si>
  <si>
    <t>Hacienda Pública / Patrimonio Neto Final de 2023</t>
  </si>
  <si>
    <t>Cambios en el Exceso o Insuficiencia en la Actualización
de la Hacienda Pública / Patrimonio Neto de 2023</t>
  </si>
  <si>
    <t>Variaciones de la Hacienda Pública / Patrimonio Neto 2023</t>
  </si>
  <si>
    <t>Cambios en la Hacienda Pública / Patrimonio Contribuido Neto de 2023</t>
  </si>
  <si>
    <t>Exceso o Insuficiencia en la Actualización de la Hacienda
Pública / Patrimonio Neto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</si>
</sst>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1" xfId="0" applyFont="1" applyBorder="1" applyAlignment="1">
      <alignment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3" fontId="0" fillId="0" borderId="0" xfId="1" applyFont="1"/>
    <xf numFmtId="43" fontId="0" fillId="0" borderId="0" xfId="0" applyNumberFormat="1"/>
    <xf numFmtId="3" fontId="2" fillId="0" borderId="0" xfId="0" applyNumberFormat="1" applyFont="1"/>
    <xf numFmtId="3" fontId="2" fillId="0" borderId="2" xfId="0" applyNumberFormat="1" applyFont="1" applyBorder="1"/>
    <xf numFmtId="3" fontId="1" fillId="0" borderId="0" xfId="0" applyNumberFormat="1" applyFont="1"/>
    <xf numFmtId="3" fontId="1" fillId="0" borderId="2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workbookViewId="0">
      <selection activeCell="C8" sqref="C8"/>
    </sheetView>
  </sheetViews>
  <sheetFormatPr baseColWidth="10" defaultRowHeight="15" x14ac:dyDescent="0.2"/>
  <cols>
    <col min="1" max="1" width="55.5" customWidth="1"/>
    <col min="2" max="5" width="24" customWidth="1"/>
    <col min="6" max="6" width="13.33203125" bestFit="1" customWidth="1"/>
  </cols>
  <sheetData>
    <row r="1" spans="1:6" ht="37.5" customHeight="1" x14ac:dyDescent="0.2">
      <c r="A1" s="17" t="s">
        <v>18</v>
      </c>
      <c r="B1" s="18"/>
      <c r="C1" s="18"/>
      <c r="D1" s="18"/>
      <c r="E1" s="18"/>
      <c r="F1" s="19"/>
    </row>
    <row r="2" spans="1:6" ht="54" customHeight="1" thickBo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</row>
    <row r="3" spans="1:6" x14ac:dyDescent="0.2">
      <c r="A3" s="5" t="s">
        <v>19</v>
      </c>
      <c r="B3" s="11">
        <f>B4</f>
        <v>9009418.3000000007</v>
      </c>
      <c r="C3" s="11"/>
      <c r="D3" s="11"/>
      <c r="E3" s="11"/>
      <c r="F3" s="12">
        <f>SUM(B3:E3)</f>
        <v>9009418.3000000007</v>
      </c>
    </row>
    <row r="4" spans="1:6" x14ac:dyDescent="0.2">
      <c r="A4" s="1" t="s">
        <v>6</v>
      </c>
      <c r="B4" s="13">
        <v>9009418.3000000007</v>
      </c>
      <c r="C4" s="13"/>
      <c r="D4" s="13"/>
      <c r="E4" s="13"/>
      <c r="F4" s="14">
        <f>SUM(B4:E4)</f>
        <v>9009418.3000000007</v>
      </c>
    </row>
    <row r="5" spans="1:6" x14ac:dyDescent="0.2">
      <c r="A5" s="1" t="s">
        <v>7</v>
      </c>
      <c r="B5" s="13">
        <v>0</v>
      </c>
      <c r="C5" s="13"/>
      <c r="D5" s="13"/>
      <c r="E5" s="13"/>
      <c r="F5" s="12">
        <f t="shared" ref="F5:F35" si="0">SUM(B5:E5)</f>
        <v>0</v>
      </c>
    </row>
    <row r="6" spans="1:6" x14ac:dyDescent="0.2">
      <c r="A6" s="1" t="s">
        <v>8</v>
      </c>
      <c r="B6" s="13">
        <v>0</v>
      </c>
      <c r="C6" s="13"/>
      <c r="D6" s="13"/>
      <c r="E6" s="13"/>
      <c r="F6" s="12">
        <f t="shared" si="0"/>
        <v>0</v>
      </c>
    </row>
    <row r="7" spans="1:6" x14ac:dyDescent="0.2">
      <c r="A7" s="1"/>
      <c r="B7" s="13"/>
      <c r="C7" s="13"/>
      <c r="D7" s="13"/>
      <c r="E7" s="13"/>
      <c r="F7" s="12"/>
    </row>
    <row r="8" spans="1:6" x14ac:dyDescent="0.2">
      <c r="A8" s="5" t="s">
        <v>20</v>
      </c>
      <c r="B8" s="11" t="s">
        <v>9</v>
      </c>
      <c r="C8" s="11">
        <f>SUM(C10:C13)</f>
        <v>20060500.59</v>
      </c>
      <c r="D8" s="11">
        <f>SUM(D9:D13)</f>
        <v>7244824.4000000004</v>
      </c>
      <c r="E8" s="11"/>
      <c r="F8" s="12">
        <f t="shared" si="0"/>
        <v>27305324.990000002</v>
      </c>
    </row>
    <row r="9" spans="1:6" x14ac:dyDescent="0.2">
      <c r="A9" s="1" t="s">
        <v>10</v>
      </c>
      <c r="B9" s="13" t="s">
        <v>9</v>
      </c>
      <c r="C9" s="13"/>
      <c r="D9" s="13">
        <v>7244824.4000000004</v>
      </c>
      <c r="E9" s="13"/>
      <c r="F9" s="12">
        <f t="shared" si="0"/>
        <v>7244824.4000000004</v>
      </c>
    </row>
    <row r="10" spans="1:6" x14ac:dyDescent="0.2">
      <c r="A10" s="1" t="s">
        <v>11</v>
      </c>
      <c r="B10" s="13" t="s">
        <v>9</v>
      </c>
      <c r="C10" s="13">
        <v>18382924.93</v>
      </c>
      <c r="D10" s="13"/>
      <c r="E10" s="13"/>
      <c r="F10" s="12">
        <f t="shared" si="0"/>
        <v>18382924.93</v>
      </c>
    </row>
    <row r="11" spans="1:6" x14ac:dyDescent="0.2">
      <c r="A11" s="1" t="s">
        <v>12</v>
      </c>
      <c r="B11" s="13"/>
      <c r="C11" s="13">
        <v>1521202.3</v>
      </c>
      <c r="D11" s="13"/>
      <c r="E11" s="13"/>
      <c r="F11" s="12">
        <f t="shared" si="0"/>
        <v>1521202.3</v>
      </c>
    </row>
    <row r="12" spans="1:6" x14ac:dyDescent="0.2">
      <c r="A12" s="1" t="s">
        <v>13</v>
      </c>
      <c r="B12" s="13"/>
      <c r="C12" s="13">
        <v>0</v>
      </c>
      <c r="D12" s="13"/>
      <c r="E12" s="13"/>
      <c r="F12" s="12">
        <f t="shared" si="0"/>
        <v>0</v>
      </c>
    </row>
    <row r="13" spans="1:6" x14ac:dyDescent="0.2">
      <c r="A13" s="1" t="s">
        <v>14</v>
      </c>
      <c r="B13" s="13" t="s">
        <v>9</v>
      </c>
      <c r="C13" s="13">
        <v>156373.35999999999</v>
      </c>
      <c r="D13" s="13"/>
      <c r="E13" s="13"/>
      <c r="F13" s="12">
        <f t="shared" si="0"/>
        <v>156373.35999999999</v>
      </c>
    </row>
    <row r="14" spans="1:6" x14ac:dyDescent="0.2">
      <c r="A14" s="1"/>
      <c r="B14" s="13"/>
      <c r="C14" s="13"/>
      <c r="D14" s="13"/>
      <c r="E14" s="13"/>
      <c r="F14" s="12">
        <f t="shared" si="0"/>
        <v>0</v>
      </c>
    </row>
    <row r="15" spans="1:6" ht="28.5" customHeight="1" x14ac:dyDescent="0.2">
      <c r="A15" s="5" t="s">
        <v>25</v>
      </c>
      <c r="B15" s="11" t="s">
        <v>9</v>
      </c>
      <c r="C15" s="11"/>
      <c r="D15" s="11"/>
      <c r="E15" s="11">
        <v>0</v>
      </c>
      <c r="F15" s="12">
        <f t="shared" si="0"/>
        <v>0</v>
      </c>
    </row>
    <row r="16" spans="1:6" x14ac:dyDescent="0.2">
      <c r="A16" s="1" t="s">
        <v>15</v>
      </c>
      <c r="B16" s="13" t="s">
        <v>9</v>
      </c>
      <c r="C16" s="13"/>
      <c r="D16" s="13"/>
      <c r="E16" s="13">
        <v>0</v>
      </c>
      <c r="F16" s="12">
        <f t="shared" si="0"/>
        <v>0</v>
      </c>
    </row>
    <row r="17" spans="1:6" x14ac:dyDescent="0.2">
      <c r="A17" s="1" t="s">
        <v>16</v>
      </c>
      <c r="B17" s="13" t="s">
        <v>9</v>
      </c>
      <c r="C17" s="13"/>
      <c r="D17" s="13"/>
      <c r="E17" s="13">
        <v>0</v>
      </c>
      <c r="F17" s="12">
        <f t="shared" si="0"/>
        <v>0</v>
      </c>
    </row>
    <row r="18" spans="1:6" x14ac:dyDescent="0.2">
      <c r="A18" s="1"/>
      <c r="B18" s="13"/>
      <c r="C18" s="13"/>
      <c r="D18" s="13"/>
      <c r="E18" s="13"/>
      <c r="F18" s="12"/>
    </row>
    <row r="19" spans="1:6" x14ac:dyDescent="0.2">
      <c r="A19" s="3" t="s">
        <v>21</v>
      </c>
      <c r="B19" s="11">
        <f>B3</f>
        <v>9009418.3000000007</v>
      </c>
      <c r="C19" s="11">
        <f>C10+C13+C11</f>
        <v>20060500.59</v>
      </c>
      <c r="D19" s="11">
        <f>D9+D10+D13+D11</f>
        <v>7244824.4000000004</v>
      </c>
      <c r="E19" s="11">
        <v>0</v>
      </c>
      <c r="F19" s="12">
        <f t="shared" si="0"/>
        <v>36314743.289999999</v>
      </c>
    </row>
    <row r="20" spans="1:6" x14ac:dyDescent="0.2">
      <c r="A20" s="1"/>
      <c r="B20" s="13"/>
      <c r="C20" s="13"/>
      <c r="D20" s="13"/>
      <c r="E20" s="13"/>
      <c r="F20" s="12">
        <f t="shared" si="0"/>
        <v>0</v>
      </c>
    </row>
    <row r="21" spans="1:6" ht="29" x14ac:dyDescent="0.2">
      <c r="A21" s="5" t="s">
        <v>24</v>
      </c>
      <c r="B21" s="11">
        <f>B22</f>
        <v>0</v>
      </c>
      <c r="C21" s="11"/>
      <c r="D21" s="11"/>
      <c r="E21" s="11"/>
      <c r="F21" s="12">
        <f t="shared" si="0"/>
        <v>0</v>
      </c>
    </row>
    <row r="22" spans="1:6" x14ac:dyDescent="0.2">
      <c r="A22" s="1" t="s">
        <v>6</v>
      </c>
      <c r="B22" s="13">
        <v>0</v>
      </c>
      <c r="C22" s="13">
        <v>0</v>
      </c>
      <c r="D22" s="13"/>
      <c r="E22" s="13"/>
      <c r="F22" s="12">
        <f>SUM(B22:E22)</f>
        <v>0</v>
      </c>
    </row>
    <row r="23" spans="1:6" x14ac:dyDescent="0.2">
      <c r="A23" s="1" t="s">
        <v>7</v>
      </c>
      <c r="B23" s="13"/>
      <c r="C23" s="13"/>
      <c r="D23" s="13"/>
      <c r="E23" s="13"/>
      <c r="F23" s="12">
        <f t="shared" si="0"/>
        <v>0</v>
      </c>
    </row>
    <row r="24" spans="1:6" x14ac:dyDescent="0.2">
      <c r="A24" s="1" t="s">
        <v>8</v>
      </c>
      <c r="B24" s="13"/>
      <c r="C24" s="13"/>
      <c r="D24" s="13"/>
      <c r="E24" s="13"/>
      <c r="F24" s="12">
        <f t="shared" si="0"/>
        <v>0</v>
      </c>
    </row>
    <row r="25" spans="1:6" x14ac:dyDescent="0.2">
      <c r="A25" s="1"/>
      <c r="B25" s="13"/>
      <c r="C25" s="13"/>
      <c r="D25" s="13"/>
      <c r="E25" s="13"/>
      <c r="F25" s="12">
        <f t="shared" si="0"/>
        <v>0</v>
      </c>
    </row>
    <row r="26" spans="1:6" ht="15.75" customHeight="1" x14ac:dyDescent="0.2">
      <c r="A26" s="5" t="s">
        <v>23</v>
      </c>
      <c r="B26" s="11" t="s">
        <v>9</v>
      </c>
      <c r="C26" s="11">
        <f>SUM(C27:C31)</f>
        <v>25627749.329999998</v>
      </c>
      <c r="D26" s="11">
        <f>D27+D28+D29+D30+D31</f>
        <v>180186722.09</v>
      </c>
      <c r="E26" s="11"/>
      <c r="F26" s="12">
        <f t="shared" si="0"/>
        <v>205814471.42000002</v>
      </c>
    </row>
    <row r="27" spans="1:6" x14ac:dyDescent="0.2">
      <c r="A27" s="1" t="s">
        <v>10</v>
      </c>
      <c r="B27" s="13" t="s">
        <v>9</v>
      </c>
      <c r="C27" s="13"/>
      <c r="D27" s="13">
        <v>172941897.69</v>
      </c>
      <c r="E27" s="13"/>
      <c r="F27" s="14">
        <f>SUM(B27:E27)</f>
        <v>172941897.69</v>
      </c>
    </row>
    <row r="28" spans="1:6" x14ac:dyDescent="0.2">
      <c r="A28" s="1" t="s">
        <v>11</v>
      </c>
      <c r="B28" s="13" t="s">
        <v>9</v>
      </c>
      <c r="C28" s="13">
        <v>25627749.329999998</v>
      </c>
      <c r="D28" s="13">
        <v>7244824.4000000004</v>
      </c>
      <c r="E28" s="13"/>
      <c r="F28" s="14">
        <f t="shared" ref="F28:F31" si="1">SUM(B28:E28)</f>
        <v>32872573.729999997</v>
      </c>
    </row>
    <row r="29" spans="1:6" x14ac:dyDescent="0.2">
      <c r="A29" s="1" t="s">
        <v>12</v>
      </c>
      <c r="B29" s="13" t="s">
        <v>9</v>
      </c>
      <c r="C29" s="13"/>
      <c r="D29" s="13">
        <v>0</v>
      </c>
      <c r="E29" s="13"/>
      <c r="F29" s="14">
        <f t="shared" si="1"/>
        <v>0</v>
      </c>
    </row>
    <row r="30" spans="1:6" x14ac:dyDescent="0.2">
      <c r="A30" s="1" t="s">
        <v>13</v>
      </c>
      <c r="B30" s="13" t="s">
        <v>9</v>
      </c>
      <c r="C30" s="13"/>
      <c r="D30" s="13">
        <v>0</v>
      </c>
      <c r="E30" s="13"/>
      <c r="F30" s="14">
        <f t="shared" si="1"/>
        <v>0</v>
      </c>
    </row>
    <row r="31" spans="1:6" x14ac:dyDescent="0.2">
      <c r="A31" s="1" t="s">
        <v>14</v>
      </c>
      <c r="B31" s="13" t="s">
        <v>9</v>
      </c>
      <c r="C31" s="13">
        <v>0</v>
      </c>
      <c r="D31" s="13">
        <v>0</v>
      </c>
      <c r="E31" s="13"/>
      <c r="F31" s="14">
        <f t="shared" si="1"/>
        <v>0</v>
      </c>
    </row>
    <row r="32" spans="1:6" ht="13.5" customHeight="1" x14ac:dyDescent="0.2">
      <c r="A32" s="1"/>
      <c r="B32" s="13"/>
      <c r="C32" s="13"/>
      <c r="D32" s="13"/>
      <c r="E32" s="13"/>
      <c r="F32" s="12"/>
    </row>
    <row r="33" spans="1:6" ht="27" customHeight="1" x14ac:dyDescent="0.2">
      <c r="A33" s="5" t="s">
        <v>22</v>
      </c>
      <c r="B33" s="11" t="s">
        <v>9</v>
      </c>
      <c r="C33" s="11"/>
      <c r="D33" s="11"/>
      <c r="E33" s="11">
        <v>0</v>
      </c>
      <c r="F33" s="12">
        <f t="shared" si="0"/>
        <v>0</v>
      </c>
    </row>
    <row r="34" spans="1:6" x14ac:dyDescent="0.2">
      <c r="A34" s="1" t="s">
        <v>15</v>
      </c>
      <c r="B34" s="13" t="s">
        <v>9</v>
      </c>
      <c r="C34" s="13"/>
      <c r="D34" s="13"/>
      <c r="E34" s="13">
        <v>0</v>
      </c>
      <c r="F34" s="12">
        <f t="shared" si="0"/>
        <v>0</v>
      </c>
    </row>
    <row r="35" spans="1:6" x14ac:dyDescent="0.2">
      <c r="A35" s="1" t="s">
        <v>16</v>
      </c>
      <c r="B35" s="13" t="s">
        <v>9</v>
      </c>
      <c r="C35" s="13"/>
      <c r="D35" s="13"/>
      <c r="E35" s="13">
        <v>0</v>
      </c>
      <c r="F35" s="12">
        <f t="shared" si="0"/>
        <v>0</v>
      </c>
    </row>
    <row r="36" spans="1:6" ht="11.25" customHeight="1" x14ac:dyDescent="0.2">
      <c r="A36" s="1"/>
      <c r="B36" s="13"/>
      <c r="C36" s="13"/>
      <c r="D36" s="13"/>
      <c r="E36" s="13"/>
      <c r="F36" s="12"/>
    </row>
    <row r="37" spans="1:6" x14ac:dyDescent="0.2">
      <c r="A37" s="4" t="s">
        <v>21</v>
      </c>
      <c r="B37" s="15">
        <f>B19+B21</f>
        <v>9009418.3000000007</v>
      </c>
      <c r="C37" s="15">
        <f>C19+C26</f>
        <v>45688249.920000002</v>
      </c>
      <c r="D37" s="15">
        <f>D26+D8</f>
        <v>187431546.49000001</v>
      </c>
      <c r="E37" s="15">
        <v>0</v>
      </c>
      <c r="F37" s="16">
        <f>SUM(B37:E37)</f>
        <v>242129214.71000001</v>
      </c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0" t="s">
        <v>17</v>
      </c>
      <c r="B39" s="20"/>
      <c r="C39" s="20"/>
      <c r="D39" s="20"/>
      <c r="E39" s="20"/>
      <c r="F39" s="20"/>
    </row>
    <row r="45" spans="1:6" x14ac:dyDescent="0.2">
      <c r="B45" s="9"/>
      <c r="C45" s="9"/>
      <c r="D45" s="9"/>
    </row>
    <row r="46" spans="1:6" x14ac:dyDescent="0.2">
      <c r="B46" s="9"/>
      <c r="C46" s="9"/>
      <c r="D46" s="9"/>
    </row>
    <row r="48" spans="1:6" x14ac:dyDescent="0.2">
      <c r="B48" s="9"/>
      <c r="C48" s="9"/>
      <c r="D48" s="9"/>
    </row>
    <row r="50" spans="2:4" x14ac:dyDescent="0.2">
      <c r="B50" s="10"/>
      <c r="C50" s="10"/>
      <c r="D50" s="10"/>
    </row>
    <row r="51" spans="2:4" x14ac:dyDescent="0.2">
      <c r="D51" s="9"/>
    </row>
    <row r="52" spans="2:4" x14ac:dyDescent="0.2">
      <c r="C52" s="10"/>
      <c r="D52" s="9"/>
    </row>
    <row r="53" spans="2:4" x14ac:dyDescent="0.2">
      <c r="D53" s="10"/>
    </row>
    <row r="55" spans="2:4" x14ac:dyDescent="0.2">
      <c r="D55" s="9"/>
    </row>
    <row r="58" spans="2:4" x14ac:dyDescent="0.2">
      <c r="D58" s="10"/>
    </row>
  </sheetData>
  <mergeCells count="2">
    <mergeCell ref="A1:F1"/>
    <mergeCell ref="A39:F39"/>
  </mergeCells>
  <printOptions horizontalCentered="1"/>
  <pageMargins left="0.70866141732283505" right="0.70866141732283505" top="0.74803149606299202" bottom="0.55118110236220497" header="0.31496062992126" footer="0.31496062992126"/>
  <pageSetup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D.2.3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Microsoft Office User</cp:lastModifiedBy>
  <cp:lastPrinted>2023-04-26T22:00:51Z</cp:lastPrinted>
  <dcterms:created xsi:type="dcterms:W3CDTF">2018-04-26T15:26:57Z</dcterms:created>
  <dcterms:modified xsi:type="dcterms:W3CDTF">2023-11-29T19:06:39Z</dcterms:modified>
</cp:coreProperties>
</file>