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ngreso/Desktop/INFORMACION A PUBLICAR TITULO V/"/>
    </mc:Choice>
  </mc:AlternateContent>
  <xr:revisionPtr revIDLastSave="0" documentId="13_ncr:1_{1989F83B-0F6A-4B4C-A956-A0741D604E08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EDO. DE SIT. FINANCIER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2" l="1"/>
  <c r="C36" i="2"/>
  <c r="I45" i="2"/>
  <c r="I39" i="2" l="1"/>
  <c r="I53" i="2"/>
  <c r="H39" i="2"/>
  <c r="H53" i="2"/>
  <c r="D36" i="2"/>
  <c r="I33" i="2"/>
  <c r="H33" i="2"/>
  <c r="I22" i="2"/>
  <c r="H22" i="2"/>
  <c r="D21" i="2"/>
  <c r="H58" i="2" l="1"/>
  <c r="H35" i="2"/>
  <c r="I35" i="2"/>
  <c r="I58" i="2"/>
  <c r="D38" i="2"/>
  <c r="C38" i="2"/>
  <c r="H60" i="2" l="1"/>
  <c r="I60" i="2"/>
</calcChain>
</file>

<file path=xl/sharedStrings.xml><?xml version="1.0" encoding="utf-8"?>
<sst xmlns="http://schemas.openxmlformats.org/spreadsheetml/2006/main" count="70" uniqueCount="68">
  <si>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</si>
  <si>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</si>
  <si>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</si>
  <si>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</si>
  <si>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</si>
  <si>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</si>
  <si>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</si>
  <si>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</si>
  <si>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</si>
  <si>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</si>
  <si>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</si>
  <si>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</si>
  <si>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</si>
  <si>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</si>
  <si>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</si>
  <si>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</si>
  <si>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</si>
  <si>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</si>
  <si>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</si>
  <si>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</si>
  <si>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</si>
  <si>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</si>
  <si>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</si>
  <si>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</si>
  <si>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</si>
  <si>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</si>
  <si>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</si>
  <si>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</si>
  <si>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</si>
  <si>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</si>
  <si>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</si>
  <si>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</si>
  <si>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</si>
  <si>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</si>
  <si>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</si>
  <si>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</si>
  <si>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</si>
  <si>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</si>
  <si>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</si>
  <si>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</si>
  <si>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</si>
  <si>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</si>
  <si>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</si>
  <si>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</si>
  <si>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</si>
  <si>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</si>
  <si>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</si>
  <si>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</si>
  <si>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</si>
  <si>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</si>
  <si>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</si>
  <si>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</si>
  <si>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</si>
  <si>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</si>
  <si>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</si>
  <si>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</si>
  <si>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</si>
  <si>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</si>
  <si>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</si>
  <si>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</si>
  <si>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</si>
  <si>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</si>
  <si>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</si>
  <si>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</si>
  <si>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H. Congreso del Estado Libre y Soberano de Guerrero</t>
  </si>
  <si>
    <t>Al 30 de Septiembre de 2023 y 2022</t>
  </si>
  <si>
    <t>−484,228.56</t>
  </si>
  <si>
    <t>−336,529.74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</si>
</sst>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43" fontId="6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7" fillId="2" borderId="0" xfId="0" applyFont="1" applyFill="1"/>
    <xf numFmtId="0" fontId="1" fillId="2" borderId="0" xfId="0" applyFont="1" applyFill="1"/>
    <xf numFmtId="0" fontId="1" fillId="2" borderId="0" xfId="1" applyNumberFormat="1" applyFont="1" applyFill="1" applyAlignment="1">
      <alignment vertical="center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/>
    <xf numFmtId="0" fontId="1" fillId="2" borderId="0" xfId="1" applyNumberFormat="1" applyFont="1" applyFill="1" applyAlignment="1">
      <alignment horizontal="right" vertical="top"/>
    </xf>
    <xf numFmtId="0" fontId="8" fillId="3" borderId="2" xfId="0" applyFont="1" applyFill="1" applyBorder="1" applyAlignment="1">
      <alignment horizontal="centerContinuous"/>
    </xf>
    <xf numFmtId="0" fontId="9" fillId="3" borderId="3" xfId="0" applyFont="1" applyFill="1" applyBorder="1"/>
    <xf numFmtId="165" fontId="8" fillId="3" borderId="0" xfId="2" applyNumberFormat="1" applyFont="1" applyFill="1" applyBorder="1" applyAlignment="1" applyProtection="1">
      <alignment horizontal="center"/>
    </xf>
    <xf numFmtId="0" fontId="9" fillId="3" borderId="4" xfId="0" applyFont="1" applyFill="1" applyBorder="1"/>
    <xf numFmtId="0" fontId="7" fillId="2" borderId="4" xfId="0" applyFont="1" applyFill="1" applyBorder="1"/>
    <xf numFmtId="166" fontId="3" fillId="2" borderId="0" xfId="2" applyNumberFormat="1" applyFont="1" applyFill="1" applyBorder="1" applyAlignment="1" applyProtection="1">
      <alignment vertical="top"/>
    </xf>
    <xf numFmtId="0" fontId="3" fillId="2" borderId="0" xfId="0" applyFont="1" applyFill="1" applyAlignment="1">
      <alignment vertical="top"/>
    </xf>
    <xf numFmtId="0" fontId="7" fillId="2" borderId="0" xfId="0" applyFont="1" applyFill="1" applyAlignment="1">
      <alignment horizontal="right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3" fontId="3" fillId="2" borderId="0" xfId="0" applyNumberFormat="1" applyFont="1" applyFill="1" applyAlignment="1">
      <alignment vertical="top"/>
    </xf>
    <xf numFmtId="3" fontId="1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3" fontId="3" fillId="2" borderId="0" xfId="0" applyNumberFormat="1" applyFont="1" applyFill="1" applyAlignment="1" applyProtection="1">
      <alignment vertical="top"/>
      <protection locked="0"/>
    </xf>
    <xf numFmtId="0" fontId="3" fillId="2" borderId="0" xfId="0" applyFont="1" applyFill="1" applyAlignment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10" fillId="2" borderId="0" xfId="0" applyFont="1" applyFill="1" applyAlignment="1">
      <alignment horizontal="right" vertical="top"/>
    </xf>
    <xf numFmtId="3" fontId="1" fillId="2" borderId="0" xfId="2" applyNumberFormat="1" applyFont="1" applyFill="1" applyBorder="1" applyAlignment="1" applyProtection="1">
      <alignment vertical="top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top"/>
    </xf>
    <xf numFmtId="0" fontId="9" fillId="2" borderId="0" xfId="0" applyFont="1" applyFill="1" applyAlignment="1">
      <alignment vertical="center" wrapText="1"/>
    </xf>
    <xf numFmtId="3" fontId="5" fillId="2" borderId="0" xfId="2" applyNumberFormat="1" applyFont="1" applyFill="1" applyBorder="1" applyAlignment="1" applyProtection="1">
      <alignment vertical="top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right" vertical="top"/>
    </xf>
    <xf numFmtId="0" fontId="7" fillId="2" borderId="5" xfId="0" applyFont="1" applyFill="1" applyBorder="1"/>
    <xf numFmtId="0" fontId="3" fillId="2" borderId="0" xfId="0" applyFont="1" applyFill="1"/>
    <xf numFmtId="43" fontId="3" fillId="2" borderId="0" xfId="2" applyFont="1" applyFill="1" applyBorder="1" applyProtection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3" fontId="0" fillId="0" borderId="0" xfId="0" applyNumberFormat="1"/>
    <xf numFmtId="0" fontId="1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1" fillId="2" borderId="0" xfId="1" applyNumberFormat="1" applyFont="1" applyFill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8" fillId="3" borderId="8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8" fillId="3" borderId="6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8" fillId="3" borderId="2" xfId="3" applyFont="1" applyFill="1" applyBorder="1" applyAlignment="1">
      <alignment horizontal="right" vertical="top"/>
    </xf>
    <xf numFmtId="0" fontId="8" fillId="3" borderId="0" xfId="3" applyFont="1" applyFill="1" applyAlignment="1">
      <alignment horizontal="right" vertical="top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tabSelected="1" zoomScaleNormal="100" workbookViewId="0">
      <selection activeCell="I58" sqref="I58"/>
    </sheetView>
  </sheetViews>
  <sheetFormatPr baseColWidth="10" defaultRowHeight="15" x14ac:dyDescent="0.2"/>
  <cols>
    <col min="2" max="2" width="35.33203125" customWidth="1"/>
    <col min="7" max="7" width="36" customWidth="1"/>
    <col min="10" max="10" width="10" customWidth="1"/>
  </cols>
  <sheetData>
    <row r="1" spans="1:11" x14ac:dyDescent="0.2">
      <c r="A1" s="2"/>
      <c r="B1" s="51" t="s">
        <v>0</v>
      </c>
      <c r="C1" s="51"/>
      <c r="D1" s="51"/>
      <c r="E1" s="51"/>
      <c r="F1" s="51"/>
      <c r="G1" s="51"/>
      <c r="H1" s="51"/>
      <c r="I1" s="2"/>
      <c r="J1" s="2"/>
      <c r="K1" s="1"/>
    </row>
    <row r="2" spans="1:11" x14ac:dyDescent="0.2">
      <c r="A2" s="2"/>
      <c r="B2" s="51" t="s">
        <v>65</v>
      </c>
      <c r="C2" s="51"/>
      <c r="D2" s="51"/>
      <c r="E2" s="51"/>
      <c r="F2" s="51"/>
      <c r="G2" s="51"/>
      <c r="H2" s="51"/>
      <c r="I2" s="2"/>
      <c r="J2" s="2"/>
      <c r="K2" s="1"/>
    </row>
    <row r="3" spans="1:11" x14ac:dyDescent="0.2">
      <c r="A3" s="3"/>
      <c r="B3" s="52" t="s">
        <v>1</v>
      </c>
      <c r="C3" s="52"/>
      <c r="D3" s="52"/>
      <c r="E3" s="52"/>
      <c r="F3" s="52"/>
      <c r="G3" s="52"/>
      <c r="H3" s="52"/>
      <c r="I3" s="3"/>
      <c r="J3" s="3"/>
      <c r="K3" s="1"/>
    </row>
    <row r="4" spans="1:11" x14ac:dyDescent="0.2">
      <c r="A4" s="4" t="s">
        <v>2</v>
      </c>
      <c r="B4" s="53" t="s">
        <v>64</v>
      </c>
      <c r="C4" s="53"/>
      <c r="D4" s="53"/>
      <c r="E4" s="53"/>
      <c r="F4" s="53"/>
      <c r="G4" s="53"/>
      <c r="H4" s="53"/>
      <c r="I4" s="5"/>
      <c r="J4" s="1"/>
      <c r="K4" s="1"/>
    </row>
    <row r="5" spans="1:11" x14ac:dyDescent="0.2">
      <c r="A5" s="3"/>
      <c r="B5" s="3"/>
      <c r="C5" s="3"/>
      <c r="D5" s="3"/>
      <c r="E5" s="6"/>
      <c r="F5" s="3"/>
      <c r="G5" s="3"/>
      <c r="H5" s="3"/>
      <c r="I5" s="3"/>
      <c r="J5" s="1"/>
      <c r="K5" s="1"/>
    </row>
    <row r="6" spans="1:11" x14ac:dyDescent="0.2">
      <c r="A6" s="3"/>
      <c r="B6" s="3"/>
      <c r="C6" s="3"/>
      <c r="D6" s="3"/>
      <c r="E6" s="6"/>
      <c r="F6" s="3"/>
      <c r="G6" s="3"/>
      <c r="H6" s="3"/>
      <c r="I6" s="3"/>
      <c r="J6" s="1"/>
      <c r="K6" s="1"/>
    </row>
    <row r="7" spans="1:11" x14ac:dyDescent="0.2">
      <c r="A7" s="54" t="s">
        <v>3</v>
      </c>
      <c r="B7" s="55"/>
      <c r="C7" s="7" t="s">
        <v>4</v>
      </c>
      <c r="D7" s="7"/>
      <c r="E7" s="58"/>
      <c r="F7" s="55" t="s">
        <v>3</v>
      </c>
      <c r="G7" s="55"/>
      <c r="H7" s="7" t="s">
        <v>4</v>
      </c>
      <c r="I7" s="7"/>
      <c r="J7" s="8"/>
      <c r="K7" s="1"/>
    </row>
    <row r="8" spans="1:11" x14ac:dyDescent="0.2">
      <c r="A8" s="56"/>
      <c r="B8" s="57"/>
      <c r="C8" s="9">
        <v>2023</v>
      </c>
      <c r="D8" s="9">
        <v>2022</v>
      </c>
      <c r="E8" s="59"/>
      <c r="F8" s="57"/>
      <c r="G8" s="57"/>
      <c r="H8" s="9">
        <v>2023</v>
      </c>
      <c r="I8" s="9">
        <v>2022</v>
      </c>
      <c r="J8" s="10"/>
      <c r="K8" s="1"/>
    </row>
    <row r="9" spans="1:11" x14ac:dyDescent="0.2">
      <c r="A9" s="50" t="s">
        <v>5</v>
      </c>
      <c r="B9" s="49"/>
      <c r="C9" s="12"/>
      <c r="D9" s="13"/>
      <c r="E9" s="14"/>
      <c r="F9" s="49" t="s">
        <v>6</v>
      </c>
      <c r="G9" s="49"/>
      <c r="H9" s="15"/>
      <c r="I9" s="15"/>
      <c r="J9" s="11"/>
      <c r="K9" s="1"/>
    </row>
    <row r="10" spans="1:11" x14ac:dyDescent="0.2">
      <c r="A10" s="40"/>
      <c r="B10" s="15"/>
      <c r="C10" s="17"/>
      <c r="D10" s="17"/>
      <c r="E10" s="14"/>
      <c r="F10" s="16"/>
      <c r="G10" s="15"/>
      <c r="H10" s="18"/>
      <c r="I10" s="18"/>
      <c r="J10" s="11"/>
      <c r="K10" s="1"/>
    </row>
    <row r="11" spans="1:11" x14ac:dyDescent="0.2">
      <c r="A11" s="48" t="s">
        <v>7</v>
      </c>
      <c r="B11" s="44"/>
      <c r="C11" s="17"/>
      <c r="D11" s="17"/>
      <c r="E11" s="14"/>
      <c r="F11" s="44" t="s">
        <v>8</v>
      </c>
      <c r="G11" s="44"/>
      <c r="H11" s="17"/>
      <c r="I11" s="17"/>
      <c r="J11" s="11"/>
      <c r="K11" s="1"/>
    </row>
    <row r="12" spans="1:11" ht="9" customHeight="1" x14ac:dyDescent="0.2">
      <c r="A12" s="41"/>
      <c r="B12" s="20"/>
      <c r="C12" s="17"/>
      <c r="D12" s="17"/>
      <c r="E12" s="14"/>
      <c r="F12" s="19"/>
      <c r="G12" s="20"/>
      <c r="H12" s="17"/>
      <c r="I12" s="17"/>
      <c r="J12" s="11"/>
      <c r="K12" s="1"/>
    </row>
    <row r="13" spans="1:11" x14ac:dyDescent="0.2">
      <c r="A13" s="47" t="s">
        <v>9</v>
      </c>
      <c r="B13" s="46"/>
      <c r="C13" s="21">
        <v>107089437.83</v>
      </c>
      <c r="D13" s="21">
        <v>30386470</v>
      </c>
      <c r="E13" s="14"/>
      <c r="F13" s="46" t="s">
        <v>10</v>
      </c>
      <c r="G13" s="46"/>
      <c r="H13" s="21">
        <v>94798471.530000001</v>
      </c>
      <c r="I13" s="21">
        <v>6172650</v>
      </c>
      <c r="J13" s="11"/>
      <c r="K13" s="1"/>
    </row>
    <row r="14" spans="1:11" x14ac:dyDescent="0.2">
      <c r="A14" s="47" t="s">
        <v>11</v>
      </c>
      <c r="B14" s="46"/>
      <c r="C14" s="21">
        <v>170015486.33000001</v>
      </c>
      <c r="D14" s="21">
        <v>34580273</v>
      </c>
      <c r="E14" s="14"/>
      <c r="F14" s="46" t="s">
        <v>12</v>
      </c>
      <c r="G14" s="46"/>
      <c r="H14" s="21">
        <v>0</v>
      </c>
      <c r="I14" s="21">
        <v>0</v>
      </c>
      <c r="J14" s="11"/>
      <c r="K14" s="1"/>
    </row>
    <row r="15" spans="1:11" x14ac:dyDescent="0.2">
      <c r="A15" s="47" t="s">
        <v>13</v>
      </c>
      <c r="B15" s="46"/>
      <c r="C15" s="21">
        <v>1804668.15</v>
      </c>
      <c r="D15" s="21">
        <v>35958</v>
      </c>
      <c r="E15" s="14"/>
      <c r="F15" s="46" t="s">
        <v>14</v>
      </c>
      <c r="G15" s="46"/>
      <c r="H15" s="21">
        <v>0</v>
      </c>
      <c r="I15" s="21">
        <v>0</v>
      </c>
      <c r="J15" s="11"/>
      <c r="K15" s="1"/>
    </row>
    <row r="16" spans="1:11" x14ac:dyDescent="0.2">
      <c r="A16" s="47" t="s">
        <v>15</v>
      </c>
      <c r="B16" s="46"/>
      <c r="C16" s="21">
        <v>0</v>
      </c>
      <c r="D16" s="21">
        <v>0</v>
      </c>
      <c r="E16" s="14"/>
      <c r="F16" s="46" t="s">
        <v>16</v>
      </c>
      <c r="G16" s="46"/>
      <c r="H16" s="21">
        <v>0</v>
      </c>
      <c r="I16" s="21">
        <v>0</v>
      </c>
      <c r="J16" s="11"/>
      <c r="K16" s="1"/>
    </row>
    <row r="17" spans="1:11" x14ac:dyDescent="0.2">
      <c r="A17" s="47" t="s">
        <v>17</v>
      </c>
      <c r="B17" s="46"/>
      <c r="C17" s="21" t="s">
        <v>66</v>
      </c>
      <c r="D17" s="21">
        <v>0</v>
      </c>
      <c r="E17" s="14"/>
      <c r="F17" s="46" t="s">
        <v>18</v>
      </c>
      <c r="G17" s="46"/>
      <c r="H17" s="21">
        <v>0</v>
      </c>
      <c r="I17" s="21">
        <v>0</v>
      </c>
      <c r="J17" s="11"/>
      <c r="K17" s="1"/>
    </row>
    <row r="18" spans="1:11" x14ac:dyDescent="0.2">
      <c r="A18" s="47" t="s">
        <v>19</v>
      </c>
      <c r="B18" s="46"/>
      <c r="C18" s="21">
        <v>0</v>
      </c>
      <c r="D18" s="21">
        <v>0</v>
      </c>
      <c r="E18" s="14"/>
      <c r="F18" s="46" t="s">
        <v>20</v>
      </c>
      <c r="G18" s="46"/>
      <c r="H18" s="21">
        <v>0</v>
      </c>
      <c r="I18" s="21">
        <v>0</v>
      </c>
      <c r="J18" s="11"/>
      <c r="K18" s="1"/>
    </row>
    <row r="19" spans="1:11" x14ac:dyDescent="0.2">
      <c r="A19" s="47" t="s">
        <v>21</v>
      </c>
      <c r="B19" s="46"/>
      <c r="C19" s="21">
        <v>0</v>
      </c>
      <c r="D19" s="21">
        <v>0</v>
      </c>
      <c r="E19" s="14"/>
      <c r="F19" s="46" t="s">
        <v>22</v>
      </c>
      <c r="G19" s="46"/>
      <c r="H19" s="21">
        <v>0</v>
      </c>
      <c r="I19" s="21">
        <v>0</v>
      </c>
      <c r="J19" s="11"/>
      <c r="K19" s="1"/>
    </row>
    <row r="20" spans="1:11" ht="13.5" customHeight="1" x14ac:dyDescent="0.2">
      <c r="A20" s="42"/>
      <c r="B20" s="37"/>
      <c r="C20" s="23"/>
      <c r="D20" s="23"/>
      <c r="E20" s="14"/>
      <c r="F20" s="46" t="s">
        <v>23</v>
      </c>
      <c r="G20" s="46"/>
      <c r="H20" s="21">
        <v>23053.08</v>
      </c>
      <c r="I20" s="21">
        <v>19634</v>
      </c>
      <c r="J20" s="11"/>
      <c r="K20" s="1"/>
    </row>
    <row r="21" spans="1:11" x14ac:dyDescent="0.2">
      <c r="A21" s="48" t="s">
        <v>24</v>
      </c>
      <c r="B21" s="44"/>
      <c r="C21" s="18">
        <v>278425363.75</v>
      </c>
      <c r="D21" s="18">
        <f>SUM(D13:D20)</f>
        <v>65002701</v>
      </c>
      <c r="E21" s="24"/>
      <c r="F21" s="16"/>
      <c r="G21" s="15"/>
      <c r="H21" s="25"/>
      <c r="I21" s="25"/>
      <c r="J21" s="11"/>
      <c r="K21" s="1"/>
    </row>
    <row r="22" spans="1:11" x14ac:dyDescent="0.2">
      <c r="A22" s="40"/>
      <c r="B22" s="38"/>
      <c r="C22" s="25"/>
      <c r="D22" s="25"/>
      <c r="E22" s="24"/>
      <c r="F22" s="44" t="s">
        <v>25</v>
      </c>
      <c r="G22" s="44"/>
      <c r="H22" s="18">
        <f>SUM(H13:H21)</f>
        <v>94821524.609999999</v>
      </c>
      <c r="I22" s="18">
        <f>SUM(I13:I21)</f>
        <v>6192284</v>
      </c>
      <c r="J22" s="11"/>
      <c r="K22" s="1"/>
    </row>
    <row r="23" spans="1:11" ht="7.5" customHeight="1" x14ac:dyDescent="0.2">
      <c r="A23" s="42"/>
      <c r="B23" s="22"/>
      <c r="C23" s="23"/>
      <c r="D23" s="23"/>
      <c r="E23" s="14"/>
      <c r="F23" s="26"/>
      <c r="G23" s="37"/>
      <c r="H23" s="23"/>
      <c r="I23" s="23"/>
      <c r="J23" s="11"/>
      <c r="K23" s="1"/>
    </row>
    <row r="24" spans="1:11" x14ac:dyDescent="0.2">
      <c r="A24" s="48" t="s">
        <v>26</v>
      </c>
      <c r="B24" s="44"/>
      <c r="C24" s="17"/>
      <c r="D24" s="17"/>
      <c r="E24" s="14"/>
      <c r="F24" s="44" t="s">
        <v>27</v>
      </c>
      <c r="G24" s="44"/>
      <c r="H24" s="17"/>
      <c r="I24" s="17"/>
      <c r="J24" s="11"/>
      <c r="K24" s="1"/>
    </row>
    <row r="25" spans="1:11" ht="6" customHeight="1" x14ac:dyDescent="0.2">
      <c r="A25" s="42"/>
      <c r="B25" s="22"/>
      <c r="C25" s="23"/>
      <c r="D25" s="23"/>
      <c r="E25" s="14"/>
      <c r="F25" s="22"/>
      <c r="G25" s="37"/>
      <c r="H25" s="23"/>
      <c r="I25" s="23"/>
      <c r="J25" s="11"/>
      <c r="K25" s="1"/>
    </row>
    <row r="26" spans="1:11" x14ac:dyDescent="0.2">
      <c r="A26" s="47" t="s">
        <v>28</v>
      </c>
      <c r="B26" s="46"/>
      <c r="C26" s="21">
        <v>0</v>
      </c>
      <c r="D26" s="21">
        <v>0</v>
      </c>
      <c r="E26" s="14"/>
      <c r="F26" s="46" t="s">
        <v>29</v>
      </c>
      <c r="G26" s="46"/>
      <c r="H26" s="21">
        <v>11.49</v>
      </c>
      <c r="I26" s="21">
        <v>0</v>
      </c>
      <c r="J26" s="11"/>
      <c r="K26" s="1"/>
    </row>
    <row r="27" spans="1:11" x14ac:dyDescent="0.2">
      <c r="A27" s="47" t="s">
        <v>30</v>
      </c>
      <c r="B27" s="46"/>
      <c r="C27" s="21">
        <v>0</v>
      </c>
      <c r="D27" s="21">
        <v>0</v>
      </c>
      <c r="E27" s="14"/>
      <c r="F27" s="46" t="s">
        <v>31</v>
      </c>
      <c r="G27" s="46"/>
      <c r="H27" s="21">
        <v>0</v>
      </c>
      <c r="I27" s="21">
        <v>0</v>
      </c>
      <c r="J27" s="11"/>
      <c r="K27" s="1"/>
    </row>
    <row r="28" spans="1:11" x14ac:dyDescent="0.2">
      <c r="A28" s="47" t="s">
        <v>32</v>
      </c>
      <c r="B28" s="46"/>
      <c r="C28" s="21">
        <v>0</v>
      </c>
      <c r="D28" s="21">
        <v>0</v>
      </c>
      <c r="E28" s="14"/>
      <c r="F28" s="46" t="s">
        <v>33</v>
      </c>
      <c r="G28" s="46"/>
      <c r="H28" s="21">
        <v>0</v>
      </c>
      <c r="I28" s="21">
        <v>0</v>
      </c>
      <c r="J28" s="11"/>
      <c r="K28" s="1"/>
    </row>
    <row r="29" spans="1:11" x14ac:dyDescent="0.2">
      <c r="A29" s="47" t="s">
        <v>34</v>
      </c>
      <c r="B29" s="46"/>
      <c r="C29" s="21">
        <v>36095447.600000001</v>
      </c>
      <c r="D29" s="21">
        <v>35528102</v>
      </c>
      <c r="E29" s="14"/>
      <c r="F29" s="46" t="s">
        <v>35</v>
      </c>
      <c r="G29" s="46"/>
      <c r="H29" s="21">
        <v>0</v>
      </c>
      <c r="I29" s="21">
        <v>0</v>
      </c>
      <c r="J29" s="11"/>
      <c r="K29" s="1"/>
    </row>
    <row r="30" spans="1:11" x14ac:dyDescent="0.2">
      <c r="A30" s="47" t="s">
        <v>36</v>
      </c>
      <c r="B30" s="46"/>
      <c r="C30" s="21">
        <v>1132764</v>
      </c>
      <c r="D30" s="21">
        <v>1132764</v>
      </c>
      <c r="E30" s="14"/>
      <c r="F30" s="46" t="s">
        <v>37</v>
      </c>
      <c r="G30" s="46"/>
      <c r="H30" s="21">
        <v>0</v>
      </c>
      <c r="I30" s="21">
        <v>0</v>
      </c>
      <c r="J30" s="11"/>
      <c r="K30" s="1"/>
    </row>
    <row r="31" spans="1:11" x14ac:dyDescent="0.2">
      <c r="A31" s="47" t="s">
        <v>38</v>
      </c>
      <c r="B31" s="46"/>
      <c r="C31" s="21">
        <v>12068301.369999999</v>
      </c>
      <c r="D31" s="21">
        <v>-5052637</v>
      </c>
      <c r="E31" s="14"/>
      <c r="F31" s="46" t="s">
        <v>39</v>
      </c>
      <c r="G31" s="46"/>
      <c r="H31" s="21">
        <v>0</v>
      </c>
      <c r="I31" s="21">
        <v>0</v>
      </c>
      <c r="J31" s="11"/>
      <c r="K31" s="1"/>
    </row>
    <row r="32" spans="1:11" x14ac:dyDescent="0.2">
      <c r="A32" s="47" t="s">
        <v>40</v>
      </c>
      <c r="B32" s="46"/>
      <c r="C32" s="21">
        <v>0</v>
      </c>
      <c r="D32" s="21">
        <v>0</v>
      </c>
      <c r="E32" s="14"/>
      <c r="F32" s="22"/>
      <c r="G32" s="37"/>
      <c r="H32" s="23"/>
      <c r="I32" s="23"/>
      <c r="J32" s="11"/>
      <c r="K32" s="1"/>
    </row>
    <row r="33" spans="1:13" x14ac:dyDescent="0.2">
      <c r="A33" s="47" t="s">
        <v>41</v>
      </c>
      <c r="B33" s="46"/>
      <c r="C33" s="21">
        <v>0</v>
      </c>
      <c r="D33" s="21">
        <v>0</v>
      </c>
      <c r="E33" s="14"/>
      <c r="F33" s="44" t="s">
        <v>42</v>
      </c>
      <c r="G33" s="44"/>
      <c r="H33" s="18">
        <f>SUM(H26:H32)</f>
        <v>11.49</v>
      </c>
      <c r="I33" s="18">
        <f>SUM(I26:I32)</f>
        <v>0</v>
      </c>
      <c r="J33" s="11"/>
      <c r="K33" s="1"/>
    </row>
    <row r="34" spans="1:13" x14ac:dyDescent="0.2">
      <c r="A34" s="47" t="s">
        <v>43</v>
      </c>
      <c r="B34" s="46"/>
      <c r="C34" s="21">
        <v>0</v>
      </c>
      <c r="D34" s="21">
        <v>0</v>
      </c>
      <c r="E34" s="14"/>
      <c r="F34" s="16"/>
      <c r="G34" s="38"/>
      <c r="H34" s="25"/>
      <c r="I34" s="25"/>
      <c r="J34" s="11"/>
      <c r="K34" s="1"/>
    </row>
    <row r="35" spans="1:13" x14ac:dyDescent="0.2">
      <c r="A35" s="42"/>
      <c r="B35" s="37"/>
      <c r="C35" s="23"/>
      <c r="D35" s="23"/>
      <c r="E35" s="14"/>
      <c r="F35" s="44" t="s">
        <v>44</v>
      </c>
      <c r="G35" s="44"/>
      <c r="H35" s="18">
        <f>H22+H33</f>
        <v>94821536.099999994</v>
      </c>
      <c r="I35" s="18">
        <f>I22+I33</f>
        <v>6192284</v>
      </c>
      <c r="J35" s="11"/>
      <c r="K35" s="1"/>
    </row>
    <row r="36" spans="1:13" x14ac:dyDescent="0.2">
      <c r="A36" s="48" t="s">
        <v>45</v>
      </c>
      <c r="B36" s="44"/>
      <c r="C36" s="18">
        <f>C29+C30-C31</f>
        <v>25159910.230000004</v>
      </c>
      <c r="D36" s="18">
        <f>SUM(D26:D35)</f>
        <v>31608229</v>
      </c>
      <c r="E36" s="24"/>
      <c r="F36" s="16"/>
      <c r="G36" s="27"/>
      <c r="H36" s="25"/>
      <c r="I36" s="25"/>
      <c r="J36" s="11"/>
      <c r="K36" s="1"/>
    </row>
    <row r="37" spans="1:13" x14ac:dyDescent="0.2">
      <c r="A37" s="42"/>
      <c r="B37" s="16"/>
      <c r="C37" s="23"/>
      <c r="D37" s="23"/>
      <c r="E37" s="14"/>
      <c r="F37" s="49" t="s">
        <v>46</v>
      </c>
      <c r="G37" s="49"/>
      <c r="H37" s="23"/>
      <c r="I37" s="23"/>
      <c r="J37" s="11"/>
      <c r="K37" s="1"/>
    </row>
    <row r="38" spans="1:13" x14ac:dyDescent="0.2">
      <c r="A38" s="48" t="s">
        <v>47</v>
      </c>
      <c r="B38" s="44"/>
      <c r="C38" s="18">
        <f>C21+C36</f>
        <v>303585273.98000002</v>
      </c>
      <c r="D38" s="18">
        <f>D21+D36</f>
        <v>96610930</v>
      </c>
      <c r="E38" s="14"/>
      <c r="F38" s="16"/>
      <c r="G38" s="27"/>
      <c r="H38" s="23"/>
      <c r="I38" s="23"/>
      <c r="J38" s="11"/>
      <c r="K38" s="1"/>
    </row>
    <row r="39" spans="1:13" x14ac:dyDescent="0.2">
      <c r="A39" s="42"/>
      <c r="B39" s="22"/>
      <c r="C39" s="23"/>
      <c r="D39" s="23"/>
      <c r="E39" s="14"/>
      <c r="F39" s="44" t="s">
        <v>48</v>
      </c>
      <c r="G39" s="44"/>
      <c r="H39" s="18">
        <f>SUM(H41:H43)</f>
        <v>9009418.3000000007</v>
      </c>
      <c r="I39" s="18">
        <f>SUM(I41:I43)</f>
        <v>9009418.3000000007</v>
      </c>
      <c r="J39" s="11"/>
      <c r="K39" s="1"/>
    </row>
    <row r="40" spans="1:13" ht="8.25" customHeight="1" x14ac:dyDescent="0.2">
      <c r="A40" s="42"/>
      <c r="B40" s="22"/>
      <c r="C40" s="23"/>
      <c r="D40" s="23"/>
      <c r="E40" s="14"/>
      <c r="F40" s="22"/>
      <c r="G40" s="13"/>
      <c r="H40" s="23"/>
      <c r="I40" s="23"/>
      <c r="J40" s="11"/>
      <c r="K40" s="1"/>
    </row>
    <row r="41" spans="1:13" x14ac:dyDescent="0.2">
      <c r="A41" s="42"/>
      <c r="B41" s="22"/>
      <c r="C41" s="23"/>
      <c r="D41" s="23"/>
      <c r="E41" s="14"/>
      <c r="F41" s="46" t="s">
        <v>49</v>
      </c>
      <c r="G41" s="46"/>
      <c r="H41" s="21">
        <v>9009418.3000000007</v>
      </c>
      <c r="I41" s="21">
        <v>9009418.3000000007</v>
      </c>
      <c r="J41" s="11"/>
      <c r="K41" s="1"/>
    </row>
    <row r="42" spans="1:13" x14ac:dyDescent="0.2">
      <c r="A42" s="42"/>
      <c r="B42" s="28"/>
      <c r="C42" s="28"/>
      <c r="D42" s="23"/>
      <c r="E42" s="14"/>
      <c r="F42" s="46" t="s">
        <v>50</v>
      </c>
      <c r="G42" s="46"/>
      <c r="H42" s="21">
        <v>0</v>
      </c>
      <c r="I42" s="21">
        <v>0</v>
      </c>
      <c r="J42" s="11"/>
      <c r="K42" s="1"/>
    </row>
    <row r="43" spans="1:13" x14ac:dyDescent="0.2">
      <c r="A43" s="42"/>
      <c r="B43" s="28"/>
      <c r="C43" s="28"/>
      <c r="D43" s="23"/>
      <c r="E43" s="14"/>
      <c r="F43" s="46" t="s">
        <v>51</v>
      </c>
      <c r="G43" s="46"/>
      <c r="H43" s="21">
        <v>0</v>
      </c>
      <c r="I43" s="21">
        <v>0</v>
      </c>
      <c r="J43" s="11"/>
      <c r="K43" s="1"/>
    </row>
    <row r="44" spans="1:13" x14ac:dyDescent="0.2">
      <c r="A44" s="42"/>
      <c r="B44" s="28"/>
      <c r="C44" s="28"/>
      <c r="D44" s="23"/>
      <c r="E44" s="14"/>
      <c r="F44" s="22"/>
      <c r="G44" s="13"/>
      <c r="H44" s="23"/>
      <c r="I44" s="23"/>
      <c r="J44" s="11"/>
      <c r="K44" s="1"/>
    </row>
    <row r="45" spans="1:13" x14ac:dyDescent="0.2">
      <c r="A45" s="42"/>
      <c r="B45" s="28"/>
      <c r="C45" s="28"/>
      <c r="D45" s="23"/>
      <c r="E45" s="14"/>
      <c r="F45" s="44" t="s">
        <v>52</v>
      </c>
      <c r="G45" s="44"/>
      <c r="H45" s="18">
        <f>SUM(H47:H51)</f>
        <v>200090849.31999999</v>
      </c>
      <c r="I45" s="18">
        <f>SUM(I47:I51)</f>
        <v>81409227.299999997</v>
      </c>
      <c r="J45" s="11"/>
      <c r="K45" s="1"/>
    </row>
    <row r="46" spans="1:13" x14ac:dyDescent="0.2">
      <c r="A46" s="42"/>
      <c r="B46" s="28"/>
      <c r="C46" s="28"/>
      <c r="D46" s="23"/>
      <c r="E46" s="14"/>
      <c r="F46" s="16"/>
      <c r="G46" s="13"/>
      <c r="H46" s="29"/>
      <c r="I46" s="29"/>
      <c r="J46" s="11"/>
      <c r="K46" s="1"/>
    </row>
    <row r="47" spans="1:13" x14ac:dyDescent="0.2">
      <c r="A47" s="42"/>
      <c r="B47" s="28"/>
      <c r="C47" s="28"/>
      <c r="D47" s="23"/>
      <c r="E47" s="14"/>
      <c r="F47" s="46" t="s">
        <v>53</v>
      </c>
      <c r="G47" s="46"/>
      <c r="H47" s="21">
        <v>172941897.69</v>
      </c>
      <c r="I47" s="21">
        <v>61348727</v>
      </c>
      <c r="J47" s="11"/>
      <c r="K47" s="1"/>
    </row>
    <row r="48" spans="1:13" x14ac:dyDescent="0.2">
      <c r="A48" s="42"/>
      <c r="B48" s="28"/>
      <c r="C48" s="28"/>
      <c r="D48" s="23"/>
      <c r="E48" s="14"/>
      <c r="F48" s="46" t="s">
        <v>54</v>
      </c>
      <c r="G48" s="46"/>
      <c r="H48" s="21">
        <v>25627749.329999998</v>
      </c>
      <c r="I48" s="21">
        <v>18382925</v>
      </c>
      <c r="J48" s="11"/>
      <c r="K48" s="1"/>
      <c r="M48" s="39"/>
    </row>
    <row r="49" spans="1:11" x14ac:dyDescent="0.2">
      <c r="A49" s="42"/>
      <c r="B49" s="28"/>
      <c r="C49" s="28"/>
      <c r="D49" s="23"/>
      <c r="E49" s="14"/>
      <c r="F49" s="46" t="s">
        <v>55</v>
      </c>
      <c r="G49" s="46"/>
      <c r="H49" s="21">
        <v>1521202.3</v>
      </c>
      <c r="I49" s="21">
        <v>1521202.3</v>
      </c>
      <c r="J49" s="11"/>
      <c r="K49" s="1"/>
    </row>
    <row r="50" spans="1:11" x14ac:dyDescent="0.2">
      <c r="A50" s="42"/>
      <c r="B50" s="22"/>
      <c r="C50" s="23"/>
      <c r="D50" s="23"/>
      <c r="E50" s="14"/>
      <c r="F50" s="46" t="s">
        <v>56</v>
      </c>
      <c r="G50" s="46"/>
      <c r="H50" s="21">
        <v>0</v>
      </c>
      <c r="I50" s="21">
        <v>0</v>
      </c>
      <c r="J50" s="11"/>
      <c r="K50" s="1"/>
    </row>
    <row r="51" spans="1:11" x14ac:dyDescent="0.2">
      <c r="A51" s="42"/>
      <c r="B51" s="22"/>
      <c r="C51" s="23"/>
      <c r="D51" s="23"/>
      <c r="E51" s="14"/>
      <c r="F51" s="46" t="s">
        <v>57</v>
      </c>
      <c r="G51" s="46"/>
      <c r="H51" s="21" t="s">
        <v>67</v>
      </c>
      <c r="I51" s="21">
        <v>156373</v>
      </c>
      <c r="J51" s="11"/>
      <c r="K51" s="1"/>
    </row>
    <row r="52" spans="1:11" ht="9" customHeight="1" x14ac:dyDescent="0.2">
      <c r="A52" s="42"/>
      <c r="B52" s="22"/>
      <c r="C52" s="23"/>
      <c r="D52" s="23"/>
      <c r="E52" s="14"/>
      <c r="F52" s="22"/>
      <c r="G52" s="13"/>
      <c r="H52" s="23"/>
      <c r="I52" s="23"/>
      <c r="J52" s="11"/>
      <c r="K52" s="1"/>
    </row>
    <row r="53" spans="1:11" x14ac:dyDescent="0.2">
      <c r="A53" s="42"/>
      <c r="B53" s="22"/>
      <c r="C53" s="23"/>
      <c r="D53" s="23"/>
      <c r="E53" s="14"/>
      <c r="F53" s="44" t="s">
        <v>58</v>
      </c>
      <c r="G53" s="44"/>
      <c r="H53" s="18">
        <f>SUM(H55:H56)</f>
        <v>0</v>
      </c>
      <c r="I53" s="18">
        <f>SUM(I55:I56)</f>
        <v>0</v>
      </c>
      <c r="J53" s="11"/>
      <c r="K53" s="1"/>
    </row>
    <row r="54" spans="1:11" ht="6" customHeight="1" x14ac:dyDescent="0.2">
      <c r="A54" s="42"/>
      <c r="B54" s="22"/>
      <c r="C54" s="23"/>
      <c r="D54" s="23"/>
      <c r="E54" s="14"/>
      <c r="F54" s="22"/>
      <c r="G54" s="13"/>
      <c r="H54" s="23"/>
      <c r="I54" s="23"/>
      <c r="J54" s="11"/>
      <c r="K54" s="1"/>
    </row>
    <row r="55" spans="1:11" x14ac:dyDescent="0.2">
      <c r="A55" s="42"/>
      <c r="B55" s="22"/>
      <c r="C55" s="23"/>
      <c r="D55" s="23"/>
      <c r="E55" s="14"/>
      <c r="F55" s="46" t="s">
        <v>59</v>
      </c>
      <c r="G55" s="46"/>
      <c r="H55" s="21">
        <v>0</v>
      </c>
      <c r="I55" s="21">
        <v>0</v>
      </c>
      <c r="J55" s="11"/>
      <c r="K55" s="1"/>
    </row>
    <row r="56" spans="1:11" x14ac:dyDescent="0.2">
      <c r="A56" s="42"/>
      <c r="B56" s="22"/>
      <c r="C56" s="23"/>
      <c r="D56" s="23"/>
      <c r="E56" s="14"/>
      <c r="F56" s="46" t="s">
        <v>60</v>
      </c>
      <c r="G56" s="46"/>
      <c r="H56" s="21">
        <v>0</v>
      </c>
      <c r="I56" s="21">
        <v>0</v>
      </c>
      <c r="J56" s="11"/>
      <c r="K56" s="1"/>
    </row>
    <row r="57" spans="1:11" ht="6" customHeight="1" x14ac:dyDescent="0.2">
      <c r="A57" s="42"/>
      <c r="B57" s="22"/>
      <c r="C57" s="23"/>
      <c r="D57" s="23"/>
      <c r="E57" s="14"/>
      <c r="F57" s="22"/>
      <c r="G57" s="36"/>
      <c r="H57" s="23"/>
      <c r="I57" s="23"/>
      <c r="J57" s="11"/>
      <c r="K57" s="1"/>
    </row>
    <row r="58" spans="1:11" ht="14.25" customHeight="1" x14ac:dyDescent="0.2">
      <c r="A58" s="42"/>
      <c r="B58" s="22"/>
      <c r="C58" s="23"/>
      <c r="D58" s="23"/>
      <c r="E58" s="14"/>
      <c r="F58" s="44" t="s">
        <v>61</v>
      </c>
      <c r="G58" s="44"/>
      <c r="H58" s="18">
        <f>H39+H45+H53-336529.74</f>
        <v>208763737.88</v>
      </c>
      <c r="I58" s="18">
        <f>I39+I45+I53</f>
        <v>90418645.599999994</v>
      </c>
      <c r="J58" s="11"/>
      <c r="K58" s="1"/>
    </row>
    <row r="59" spans="1:11" x14ac:dyDescent="0.2">
      <c r="A59" s="42"/>
      <c r="B59" s="22"/>
      <c r="C59" s="23"/>
      <c r="D59" s="23"/>
      <c r="E59" s="14"/>
      <c r="F59" s="22"/>
      <c r="G59" s="13"/>
      <c r="H59" s="23"/>
      <c r="I59" s="23"/>
      <c r="J59" s="11"/>
      <c r="K59" s="1"/>
    </row>
    <row r="60" spans="1:11" x14ac:dyDescent="0.2">
      <c r="A60" s="42"/>
      <c r="B60" s="22"/>
      <c r="C60" s="23"/>
      <c r="D60" s="23"/>
      <c r="E60" s="14"/>
      <c r="F60" s="44" t="s">
        <v>62</v>
      </c>
      <c r="G60" s="44"/>
      <c r="H60" s="18">
        <f>H58+H35</f>
        <v>303585273.98000002</v>
      </c>
      <c r="I60" s="18">
        <f>I58+I35</f>
        <v>96610929.599999994</v>
      </c>
      <c r="J60" s="11"/>
      <c r="K60" s="1"/>
    </row>
    <row r="61" spans="1:11" x14ac:dyDescent="0.2">
      <c r="A61" s="43"/>
      <c r="B61" s="30"/>
      <c r="C61" s="30"/>
      <c r="D61" s="30"/>
      <c r="E61" s="31"/>
      <c r="F61" s="30"/>
      <c r="G61" s="30"/>
      <c r="H61" s="30"/>
      <c r="I61" s="30"/>
      <c r="J61" s="32"/>
      <c r="K61" s="1"/>
    </row>
    <row r="62" spans="1:11" ht="8.25" customHeight="1" x14ac:dyDescent="0.2">
      <c r="A62" s="13"/>
      <c r="B62" s="33"/>
      <c r="C62" s="34"/>
      <c r="D62" s="34"/>
      <c r="E62" s="14"/>
      <c r="F62" s="35"/>
      <c r="G62" s="33"/>
      <c r="H62" s="34"/>
      <c r="I62" s="34"/>
      <c r="J62" s="1"/>
      <c r="K62" s="1"/>
    </row>
    <row r="63" spans="1:11" ht="20.25" customHeight="1" x14ac:dyDescent="0.2">
      <c r="A63" s="45" t="s">
        <v>63</v>
      </c>
      <c r="B63" s="45"/>
      <c r="C63" s="45"/>
      <c r="D63" s="45"/>
      <c r="E63" s="45"/>
      <c r="F63" s="45"/>
      <c r="G63" s="45"/>
      <c r="H63" s="45"/>
      <c r="I63" s="45"/>
      <c r="J63" s="1"/>
      <c r="K63" s="1"/>
    </row>
  </sheetData>
  <mergeCells count="66">
    <mergeCell ref="B1:H1"/>
    <mergeCell ref="B2:H2"/>
    <mergeCell ref="B3:H3"/>
    <mergeCell ref="B4:H4"/>
    <mergeCell ref="A7:B8"/>
    <mergeCell ref="E7:E8"/>
    <mergeCell ref="F7:G8"/>
    <mergeCell ref="A9:B9"/>
    <mergeCell ref="F9:G9"/>
    <mergeCell ref="A11:B11"/>
    <mergeCell ref="F11:G11"/>
    <mergeCell ref="A13:B13"/>
    <mergeCell ref="F13:G13"/>
    <mergeCell ref="A14:B14"/>
    <mergeCell ref="F14:G14"/>
    <mergeCell ref="A15:B15"/>
    <mergeCell ref="F15:G15"/>
    <mergeCell ref="A16:B16"/>
    <mergeCell ref="F16:G16"/>
    <mergeCell ref="A26:B26"/>
    <mergeCell ref="F26:G26"/>
    <mergeCell ref="A17:B17"/>
    <mergeCell ref="F17:G17"/>
    <mergeCell ref="A18:B18"/>
    <mergeCell ref="F18:G18"/>
    <mergeCell ref="A19:B19"/>
    <mergeCell ref="F19:G19"/>
    <mergeCell ref="F20:G20"/>
    <mergeCell ref="A21:B21"/>
    <mergeCell ref="F22:G22"/>
    <mergeCell ref="A24:B24"/>
    <mergeCell ref="F24:G24"/>
    <mergeCell ref="A33:B33"/>
    <mergeCell ref="F33:G33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48:G48"/>
    <mergeCell ref="A34:B34"/>
    <mergeCell ref="F35:G35"/>
    <mergeCell ref="A36:B36"/>
    <mergeCell ref="F37:G37"/>
    <mergeCell ref="A38:B38"/>
    <mergeCell ref="F39:G39"/>
    <mergeCell ref="F41:G41"/>
    <mergeCell ref="F42:G42"/>
    <mergeCell ref="F43:G43"/>
    <mergeCell ref="F45:G45"/>
    <mergeCell ref="F47:G47"/>
    <mergeCell ref="F58:G58"/>
    <mergeCell ref="F60:G60"/>
    <mergeCell ref="A63:I63"/>
    <mergeCell ref="F49:G49"/>
    <mergeCell ref="F50:G50"/>
    <mergeCell ref="F51:G51"/>
    <mergeCell ref="F53:G53"/>
    <mergeCell ref="F55:G55"/>
    <mergeCell ref="F56:G56"/>
  </mergeCells>
  <printOptions horizontalCentered="1"/>
  <pageMargins left="0.51181102362204722" right="0.51181102362204722" top="0.55118110236220474" bottom="0.55118110236220474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DE SIT. FINANCIERA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Microsoft Office User</cp:lastModifiedBy>
  <cp:lastPrinted>2022-08-16T01:26:48Z</cp:lastPrinted>
  <dcterms:created xsi:type="dcterms:W3CDTF">2014-09-29T19:08:02Z</dcterms:created>
  <dcterms:modified xsi:type="dcterms:W3CDTF">2023-11-29T18:41:06Z</dcterms:modified>
</cp:coreProperties>
</file>