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030" windowHeight="4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F75" i="1" l="1"/>
  <c r="E75" i="1"/>
  <c r="C75" i="1"/>
  <c r="B75" i="1"/>
  <c r="F71" i="1"/>
  <c r="E71" i="1"/>
  <c r="C71" i="1"/>
  <c r="B71" i="1"/>
  <c r="D71" i="1" s="1"/>
  <c r="F62" i="1"/>
  <c r="E62" i="1"/>
  <c r="C62" i="1"/>
  <c r="B62" i="1"/>
  <c r="F58" i="1"/>
  <c r="E58" i="1"/>
  <c r="C58" i="1"/>
  <c r="D58" i="1" s="1"/>
  <c r="B58" i="1"/>
  <c r="F48" i="1"/>
  <c r="E48" i="1"/>
  <c r="C48" i="1"/>
  <c r="B48" i="1"/>
  <c r="F38" i="1"/>
  <c r="E38" i="1"/>
  <c r="C38" i="1"/>
  <c r="D38" i="1" s="1"/>
  <c r="G38" i="1" s="1"/>
  <c r="B38" i="1"/>
  <c r="F28" i="1"/>
  <c r="E28" i="1"/>
  <c r="C28" i="1"/>
  <c r="D28" i="1" s="1"/>
  <c r="B28" i="1"/>
  <c r="F18" i="1"/>
  <c r="E18" i="1"/>
  <c r="C18" i="1"/>
  <c r="D18" i="1" s="1"/>
  <c r="B18" i="1"/>
  <c r="F150" i="1"/>
  <c r="E150" i="1"/>
  <c r="C150" i="1"/>
  <c r="B150" i="1"/>
  <c r="F146" i="1"/>
  <c r="E146" i="1"/>
  <c r="C146" i="1"/>
  <c r="B146" i="1"/>
  <c r="F137" i="1"/>
  <c r="E137" i="1"/>
  <c r="C137" i="1"/>
  <c r="B137" i="1"/>
  <c r="F133" i="1"/>
  <c r="E133" i="1"/>
  <c r="C133" i="1"/>
  <c r="B133" i="1"/>
  <c r="F123" i="1"/>
  <c r="E123" i="1"/>
  <c r="C123" i="1"/>
  <c r="B123" i="1"/>
  <c r="F113" i="1"/>
  <c r="E113" i="1"/>
  <c r="C113" i="1"/>
  <c r="B113" i="1"/>
  <c r="D113" i="1" s="1"/>
  <c r="G113" i="1" s="1"/>
  <c r="F103" i="1"/>
  <c r="E103" i="1"/>
  <c r="C103" i="1"/>
  <c r="C84" i="1" s="1"/>
  <c r="B103" i="1"/>
  <c r="C85" i="1"/>
  <c r="F93" i="1"/>
  <c r="E93" i="1"/>
  <c r="C93" i="1"/>
  <c r="B93" i="1"/>
  <c r="F85" i="1"/>
  <c r="E85" i="1"/>
  <c r="E84" i="1" s="1"/>
  <c r="B85" i="1"/>
  <c r="F84" i="1"/>
  <c r="G157" i="1"/>
  <c r="G156" i="1"/>
  <c r="G155" i="1"/>
  <c r="G154" i="1"/>
  <c r="G153" i="1"/>
  <c r="G152" i="1"/>
  <c r="G151" i="1"/>
  <c r="G149" i="1"/>
  <c r="G148" i="1"/>
  <c r="G147" i="1"/>
  <c r="G145" i="1"/>
  <c r="G144" i="1"/>
  <c r="G143" i="1"/>
  <c r="G142" i="1"/>
  <c r="G141" i="1"/>
  <c r="G140" i="1"/>
  <c r="G139" i="1"/>
  <c r="G138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47" i="1"/>
  <c r="F10" i="1"/>
  <c r="E10" i="1"/>
  <c r="D157" i="1"/>
  <c r="D156" i="1"/>
  <c r="D155" i="1"/>
  <c r="D154" i="1"/>
  <c r="D153" i="1"/>
  <c r="D152" i="1"/>
  <c r="D151" i="1"/>
  <c r="D149" i="1"/>
  <c r="D148" i="1"/>
  <c r="D147" i="1"/>
  <c r="D146" i="1"/>
  <c r="G146" i="1" s="1"/>
  <c r="D145" i="1"/>
  <c r="D144" i="1"/>
  <c r="D143" i="1"/>
  <c r="D142" i="1"/>
  <c r="D141" i="1"/>
  <c r="D140" i="1"/>
  <c r="D139" i="1"/>
  <c r="D138" i="1"/>
  <c r="D137" i="1"/>
  <c r="G137" i="1" s="1"/>
  <c r="D136" i="1"/>
  <c r="D135" i="1"/>
  <c r="D134" i="1"/>
  <c r="D133" i="1"/>
  <c r="G133" i="1" s="1"/>
  <c r="D132" i="1"/>
  <c r="D131" i="1"/>
  <c r="D130" i="1"/>
  <c r="D129" i="1"/>
  <c r="D128" i="1"/>
  <c r="D127" i="1"/>
  <c r="D126" i="1"/>
  <c r="D125" i="1"/>
  <c r="D124" i="1"/>
  <c r="D123" i="1"/>
  <c r="G123" i="1" s="1"/>
  <c r="D122" i="1"/>
  <c r="D121" i="1"/>
  <c r="D120" i="1"/>
  <c r="D119" i="1"/>
  <c r="D118" i="1"/>
  <c r="D117" i="1"/>
  <c r="D116" i="1"/>
  <c r="D115" i="1"/>
  <c r="D114" i="1"/>
  <c r="D112" i="1"/>
  <c r="D111" i="1"/>
  <c r="D11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5" i="1"/>
  <c r="G85" i="1" s="1"/>
  <c r="D82" i="1"/>
  <c r="G82" i="1" s="1"/>
  <c r="D81" i="1"/>
  <c r="D80" i="1"/>
  <c r="D79" i="1"/>
  <c r="D78" i="1"/>
  <c r="D77" i="1"/>
  <c r="D76" i="1"/>
  <c r="D75" i="1"/>
  <c r="D74" i="1"/>
  <c r="D73" i="1"/>
  <c r="D72" i="1"/>
  <c r="D70" i="1"/>
  <c r="D69" i="1"/>
  <c r="D68" i="1"/>
  <c r="D67" i="1"/>
  <c r="D66" i="1"/>
  <c r="D65" i="1"/>
  <c r="D64" i="1"/>
  <c r="D63" i="1"/>
  <c r="D62" i="1"/>
  <c r="G62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C10" i="1"/>
  <c r="B10" i="1"/>
  <c r="G28" i="1" l="1"/>
  <c r="G18" i="1"/>
  <c r="G75" i="1"/>
  <c r="D48" i="1"/>
  <c r="G48" i="1" s="1"/>
  <c r="G71" i="1"/>
  <c r="G58" i="1"/>
  <c r="F9" i="1"/>
  <c r="F159" i="1" s="1"/>
  <c r="E9" i="1"/>
  <c r="E159" i="1" s="1"/>
  <c r="C9" i="1"/>
  <c r="C159" i="1" s="1"/>
  <c r="B9" i="1"/>
  <c r="D10" i="1"/>
  <c r="G10" i="1" s="1"/>
  <c r="D103" i="1"/>
  <c r="G103" i="1" s="1"/>
  <c r="D93" i="1"/>
  <c r="G93" i="1" s="1"/>
  <c r="D150" i="1"/>
  <c r="G150" i="1" s="1"/>
  <c r="B84" i="1"/>
  <c r="D84" i="1" s="1"/>
  <c r="G84" i="1" s="1"/>
  <c r="D9" i="1" l="1"/>
  <c r="G9" i="1" s="1"/>
  <c r="B159" i="1"/>
  <c r="D159" i="1" s="1"/>
  <c r="G159" i="1" s="1"/>
</calcChain>
</file>

<file path=xl/sharedStrings.xml><?xml version="1.0" encoding="utf-8"?>
<sst xmlns="http://schemas.openxmlformats.org/spreadsheetml/2006/main" count="163" uniqueCount="90">
  <si>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</si>
  <si>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</si>
  <si>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</si>
  <si>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</si>
  <si>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</si>
  <si>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</si>
  <si>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</si>
  <si>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</si>
  <si>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</si>
  <si>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</si>
  <si>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</si>
  <si>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</si>
  <si>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</si>
  <si>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</si>
  <si>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</si>
  <si>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</si>
  <si>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</si>
  <si>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</si>
  <si>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</si>
  <si>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</si>
  <si>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</si>
  <si>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</si>
  <si>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</si>
  <si>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</si>
  <si>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</si>
  <si>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</si>
  <si>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</si>
  <si>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</si>
  <si>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</si>
  <si>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</si>
  <si>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</si>
  <si>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</si>
  <si>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</si>
  <si>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</si>
  <si>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</si>
  <si>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</si>
  <si>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</si>
  <si>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</si>
  <si>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</si>
  <si>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</si>
  <si>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</si>
  <si>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</si>
  <si>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</si>
  <si>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</si>
  <si>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</si>
  <si>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</si>
  <si>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</si>
  <si>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</si>
  <si>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</si>
  <si>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</si>
  <si>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</si>
  <si>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</si>
  <si>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</si>
  <si>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</si>
  <si>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</si>
  <si>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</si>
  <si>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</si>
  <si>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</si>
  <si>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</si>
  <si>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</si>
  <si>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</si>
  <si>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</si>
  <si>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</si>
  <si>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</si>
  <si>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</si>
  <si>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</si>
  <si>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</si>
  <si>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</si>
  <si>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</si>
  <si>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</si>
  <si>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</si>
  <si>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</si>
  <si>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</si>
  <si>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</si>
  <si>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</si>
  <si>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</si>
  <si>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</si>
  <si>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</si>
  <si>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</si>
  <si>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</si>
  <si>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</si>
  <si>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</si>
  <si>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</si>
  <si>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</si>
  <si>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</si>
  <si>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</si>
  <si>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</si>
  <si>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</si>
  <si>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H. CONGRESO DEL ESTADO LIBRE Y SOBERANO DE  GUERRERO.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</si>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</sst>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0" fillId="2" borderId="2" xfId="0" applyFill="1" applyBorder="1" applyAlignment="1">
      <alignment horizontal="left" indent="3"/>
    </xf>
    <xf numFmtId="0" fontId="1" fillId="2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1" fillId="0" borderId="2" xfId="0" applyFont="1" applyFill="1" applyBorder="1" applyAlignment="1">
      <alignment horizontal="left" vertical="center" indent="3"/>
    </xf>
    <xf numFmtId="0" fontId="0" fillId="0" borderId="0" xfId="0" applyFill="1"/>
    <xf numFmtId="0" fontId="0" fillId="0" borderId="2" xfId="0" applyFill="1" applyBorder="1" applyAlignment="1">
      <alignment horizontal="left" vertical="center" indent="6"/>
    </xf>
    <xf numFmtId="0" fontId="0" fillId="0" borderId="2" xfId="0" applyFill="1" applyBorder="1" applyAlignment="1">
      <alignment horizontal="left" vertical="center" indent="9"/>
    </xf>
    <xf numFmtId="0" fontId="0" fillId="0" borderId="2" xfId="0" applyFill="1" applyBorder="1" applyAlignment="1">
      <alignment horizontal="left" indent="9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 applyProtection="1">
      <alignment vertical="center"/>
      <protection locked="0"/>
    </xf>
    <xf numFmtId="4" fontId="0" fillId="0" borderId="2" xfId="0" applyNumberFormat="1" applyFill="1" applyBorder="1" applyAlignment="1" applyProtection="1">
      <alignment vertical="center"/>
      <protection locked="0"/>
    </xf>
    <xf numFmtId="4" fontId="0" fillId="2" borderId="2" xfId="0" applyNumberForma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ritorio%2003/Documents/LDF%202020%20HCE961218TC9/Formatos_Anexo_1_Criterios_LDF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Guerrero (a)</v>
          </cell>
        </row>
        <row r="16">
          <cell r="C16" t="str">
            <v>Del 1 de enero al 30 de marzo de 2020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"/>
  <sheetViews>
    <sheetView tabSelected="1" zoomScale="80" zoomScaleNormal="80" workbookViewId="0">
      <selection activeCell="E30" sqref="E30"/>
    </sheetView>
  </sheetViews>
  <sheetFormatPr baseColWidth="10" defaultRowHeight="15" x14ac:dyDescent="0.25"/>
  <cols>
    <col min="1" max="1" width="102.85546875" customWidth="1"/>
    <col min="2" max="6" width="20.7109375" customWidth="1"/>
    <col min="7" max="7" width="17.5703125" customWidth="1"/>
  </cols>
  <sheetData>
    <row r="1" spans="1:7" ht="21" x14ac:dyDescent="0.25">
      <c r="A1" s="14" t="s">
        <v>0</v>
      </c>
      <c r="B1" s="15"/>
      <c r="C1" s="15"/>
      <c r="D1" s="15"/>
      <c r="E1" s="15"/>
      <c r="F1" s="15"/>
      <c r="G1" s="15"/>
    </row>
    <row r="2" spans="1:7" x14ac:dyDescent="0.25">
      <c r="A2" s="16" t="s">
        <v>88</v>
      </c>
      <c r="B2" s="16"/>
      <c r="C2" s="16"/>
      <c r="D2" s="16"/>
      <c r="E2" s="16"/>
      <c r="F2" s="16"/>
      <c r="G2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7" t="s">
        <v>2</v>
      </c>
      <c r="B4" s="17"/>
      <c r="C4" s="17"/>
      <c r="D4" s="17"/>
      <c r="E4" s="17"/>
      <c r="F4" s="17"/>
      <c r="G4" s="17"/>
    </row>
    <row r="5" spans="1:7" x14ac:dyDescent="0.25">
      <c r="A5" s="18" t="s">
        <v>89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19"/>
      <c r="E6" s="19"/>
      <c r="F6" s="19"/>
      <c r="G6" s="19"/>
    </row>
    <row r="7" spans="1:7" x14ac:dyDescent="0.25">
      <c r="A7" s="12" t="s">
        <v>4</v>
      </c>
      <c r="B7" s="12" t="s">
        <v>5</v>
      </c>
      <c r="C7" s="12"/>
      <c r="D7" s="12"/>
      <c r="E7" s="12"/>
      <c r="F7" s="12"/>
      <c r="G7" s="13" t="s">
        <v>6</v>
      </c>
    </row>
    <row r="8" spans="1:7" ht="30" x14ac:dyDescent="0.25">
      <c r="A8" s="12"/>
      <c r="B8" s="11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12"/>
    </row>
    <row r="9" spans="1:7" x14ac:dyDescent="0.25">
      <c r="A9" s="1" t="s">
        <v>12</v>
      </c>
      <c r="B9" s="20">
        <f>B10+B18+B28+B38+B48+B58+B62+B71+B75</f>
        <v>542959316.31000006</v>
      </c>
      <c r="C9" s="20">
        <f>C10+C18+C28+C38+C48+C58+C62+C71+C75</f>
        <v>37050566.560000002</v>
      </c>
      <c r="D9" s="20">
        <f>B9+C9</f>
        <v>580009882.87000012</v>
      </c>
      <c r="E9" s="20">
        <f t="shared" ref="E9:F9" si="0">E10+E18+E28+E38+E48+E58+E62+E71+E75</f>
        <v>579025035.58000004</v>
      </c>
      <c r="F9" s="20">
        <f t="shared" si="0"/>
        <v>569952244.10000002</v>
      </c>
      <c r="G9" s="20">
        <f>D9-E9</f>
        <v>984847.29000008106</v>
      </c>
    </row>
    <row r="10" spans="1:7" s="7" customFormat="1" x14ac:dyDescent="0.25">
      <c r="A10" s="8" t="s">
        <v>13</v>
      </c>
      <c r="B10" s="21">
        <f>SUM(B11:B17)</f>
        <v>285970583.78999996</v>
      </c>
      <c r="C10" s="21">
        <f>SUM(C11:C17)</f>
        <v>0</v>
      </c>
      <c r="D10" s="21">
        <f t="shared" ref="D10:D73" si="1">B10+C10</f>
        <v>285970583.78999996</v>
      </c>
      <c r="E10" s="21">
        <f t="shared" ref="E10:F10" si="2">SUM(E11:E17)</f>
        <v>285970583.78999996</v>
      </c>
      <c r="F10" s="21">
        <f t="shared" si="2"/>
        <v>277526052.43000001</v>
      </c>
      <c r="G10" s="21">
        <f t="shared" ref="G10:G73" si="3">D10-E10</f>
        <v>0</v>
      </c>
    </row>
    <row r="11" spans="1:7" s="7" customFormat="1" x14ac:dyDescent="0.25">
      <c r="A11" s="9" t="s">
        <v>14</v>
      </c>
      <c r="B11" s="21">
        <v>90956573.859999999</v>
      </c>
      <c r="C11" s="21">
        <v>0</v>
      </c>
      <c r="D11" s="21">
        <f t="shared" si="1"/>
        <v>90956573.859999999</v>
      </c>
      <c r="E11" s="21">
        <v>90956573.859999999</v>
      </c>
      <c r="F11" s="21">
        <v>84421966.280000001</v>
      </c>
      <c r="G11" s="21">
        <f t="shared" si="3"/>
        <v>0</v>
      </c>
    </row>
    <row r="12" spans="1:7" s="7" customFormat="1" x14ac:dyDescent="0.25">
      <c r="A12" s="9" t="s">
        <v>15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3"/>
        <v>0</v>
      </c>
    </row>
    <row r="13" spans="1:7" s="7" customFormat="1" x14ac:dyDescent="0.25">
      <c r="A13" s="9" t="s">
        <v>16</v>
      </c>
      <c r="B13" s="21">
        <v>111630704.48999999</v>
      </c>
      <c r="C13" s="21">
        <v>0</v>
      </c>
      <c r="D13" s="21">
        <f t="shared" si="1"/>
        <v>111630704.48999999</v>
      </c>
      <c r="E13" s="21">
        <v>111630704.48999999</v>
      </c>
      <c r="F13" s="21">
        <v>111305180.37</v>
      </c>
      <c r="G13" s="21">
        <f t="shared" si="3"/>
        <v>0</v>
      </c>
    </row>
    <row r="14" spans="1:7" s="7" customFormat="1" x14ac:dyDescent="0.25">
      <c r="A14" s="9" t="s">
        <v>17</v>
      </c>
      <c r="B14" s="21">
        <v>11463462.539999999</v>
      </c>
      <c r="C14" s="21">
        <v>0</v>
      </c>
      <c r="D14" s="21">
        <f t="shared" si="1"/>
        <v>11463462.539999999</v>
      </c>
      <c r="E14" s="21">
        <v>11463462.539999999</v>
      </c>
      <c r="F14" s="21">
        <v>9916408.9399999995</v>
      </c>
      <c r="G14" s="21">
        <f t="shared" si="3"/>
        <v>0</v>
      </c>
    </row>
    <row r="15" spans="1:7" s="7" customFormat="1" x14ac:dyDescent="0.25">
      <c r="A15" s="9" t="s">
        <v>18</v>
      </c>
      <c r="B15" s="21">
        <v>71207522.900000006</v>
      </c>
      <c r="C15" s="21">
        <v>0</v>
      </c>
      <c r="D15" s="21">
        <f t="shared" si="1"/>
        <v>71207522.900000006</v>
      </c>
      <c r="E15" s="21">
        <v>71207522.900000006</v>
      </c>
      <c r="F15" s="21">
        <v>71170176.840000004</v>
      </c>
      <c r="G15" s="21">
        <f t="shared" si="3"/>
        <v>0</v>
      </c>
    </row>
    <row r="16" spans="1:7" s="7" customFormat="1" x14ac:dyDescent="0.25">
      <c r="A16" s="9" t="s">
        <v>19</v>
      </c>
      <c r="B16" s="21">
        <v>712320</v>
      </c>
      <c r="C16" s="21">
        <v>0</v>
      </c>
      <c r="D16" s="21">
        <f t="shared" si="1"/>
        <v>712320</v>
      </c>
      <c r="E16" s="21">
        <v>712320</v>
      </c>
      <c r="F16" s="21">
        <v>712320</v>
      </c>
      <c r="G16" s="21">
        <f t="shared" si="3"/>
        <v>0</v>
      </c>
    </row>
    <row r="17" spans="1:7" s="7" customFormat="1" x14ac:dyDescent="0.25">
      <c r="A17" s="9" t="s">
        <v>20</v>
      </c>
      <c r="B17" s="21">
        <v>0</v>
      </c>
      <c r="C17" s="21">
        <v>0</v>
      </c>
      <c r="D17" s="21">
        <f t="shared" si="1"/>
        <v>0</v>
      </c>
      <c r="E17" s="21">
        <v>0</v>
      </c>
      <c r="F17" s="21">
        <v>0</v>
      </c>
      <c r="G17" s="21">
        <f t="shared" si="3"/>
        <v>0</v>
      </c>
    </row>
    <row r="18" spans="1:7" s="7" customFormat="1" x14ac:dyDescent="0.25">
      <c r="A18" s="8" t="s">
        <v>21</v>
      </c>
      <c r="B18" s="21">
        <f>SUM(B19:B27)</f>
        <v>13180363.220000001</v>
      </c>
      <c r="C18" s="21">
        <f>SUM(C19:C27)</f>
        <v>189828.76</v>
      </c>
      <c r="D18" s="21">
        <f t="shared" si="1"/>
        <v>13370191.98</v>
      </c>
      <c r="E18" s="21">
        <f t="shared" ref="E18:F18" si="4">SUM(E19:E27)</f>
        <v>13370191.98</v>
      </c>
      <c r="F18" s="21">
        <f t="shared" si="4"/>
        <v>13292437.49</v>
      </c>
      <c r="G18" s="21">
        <f t="shared" si="3"/>
        <v>0</v>
      </c>
    </row>
    <row r="19" spans="1:7" s="7" customFormat="1" x14ac:dyDescent="0.25">
      <c r="A19" s="9" t="s">
        <v>22</v>
      </c>
      <c r="B19" s="21">
        <v>10013844.34</v>
      </c>
      <c r="C19" s="21">
        <v>189828.76</v>
      </c>
      <c r="D19" s="21">
        <f t="shared" si="1"/>
        <v>10203673.1</v>
      </c>
      <c r="E19" s="21">
        <v>10203673.1</v>
      </c>
      <c r="F19" s="21">
        <v>10159997.68</v>
      </c>
      <c r="G19" s="21">
        <f t="shared" si="3"/>
        <v>0</v>
      </c>
    </row>
    <row r="20" spans="1:7" s="7" customFormat="1" x14ac:dyDescent="0.25">
      <c r="A20" s="9" t="s">
        <v>23</v>
      </c>
      <c r="B20" s="21">
        <v>2364343.09</v>
      </c>
      <c r="C20" s="21">
        <v>0</v>
      </c>
      <c r="D20" s="21">
        <f t="shared" si="1"/>
        <v>2364343.09</v>
      </c>
      <c r="E20" s="21">
        <v>2364343.09</v>
      </c>
      <c r="F20" s="21">
        <v>2356341.41</v>
      </c>
      <c r="G20" s="21">
        <f t="shared" si="3"/>
        <v>0</v>
      </c>
    </row>
    <row r="21" spans="1:7" s="7" customFormat="1" x14ac:dyDescent="0.25">
      <c r="A21" s="9" t="s">
        <v>24</v>
      </c>
      <c r="B21" s="21">
        <v>0</v>
      </c>
      <c r="C21" s="21">
        <v>0</v>
      </c>
      <c r="D21" s="21">
        <f t="shared" si="1"/>
        <v>0</v>
      </c>
      <c r="E21" s="21">
        <v>0</v>
      </c>
      <c r="F21" s="21">
        <v>0</v>
      </c>
      <c r="G21" s="21">
        <f t="shared" si="3"/>
        <v>0</v>
      </c>
    </row>
    <row r="22" spans="1:7" s="7" customFormat="1" x14ac:dyDescent="0.25">
      <c r="A22" s="9" t="s">
        <v>25</v>
      </c>
      <c r="B22" s="21">
        <v>134929.59</v>
      </c>
      <c r="C22" s="21">
        <v>0</v>
      </c>
      <c r="D22" s="21">
        <f t="shared" si="1"/>
        <v>134929.59</v>
      </c>
      <c r="E22" s="21">
        <v>134929.59</v>
      </c>
      <c r="F22" s="21">
        <v>122106.16</v>
      </c>
      <c r="G22" s="21">
        <f t="shared" si="3"/>
        <v>0</v>
      </c>
    </row>
    <row r="23" spans="1:7" s="7" customFormat="1" x14ac:dyDescent="0.25">
      <c r="A23" s="9" t="s">
        <v>26</v>
      </c>
      <c r="B23" s="21">
        <v>113830.75</v>
      </c>
      <c r="C23" s="21">
        <v>0</v>
      </c>
      <c r="D23" s="21">
        <f t="shared" si="1"/>
        <v>113830.75</v>
      </c>
      <c r="E23" s="21">
        <v>113830.75</v>
      </c>
      <c r="F23" s="21">
        <v>113830.75</v>
      </c>
      <c r="G23" s="21">
        <f t="shared" si="3"/>
        <v>0</v>
      </c>
    </row>
    <row r="24" spans="1:7" s="7" customFormat="1" x14ac:dyDescent="0.25">
      <c r="A24" s="9" t="s">
        <v>27</v>
      </c>
      <c r="B24" s="21">
        <v>233713.33</v>
      </c>
      <c r="C24" s="21">
        <v>0</v>
      </c>
      <c r="D24" s="21">
        <f t="shared" si="1"/>
        <v>233713.33</v>
      </c>
      <c r="E24" s="21">
        <v>233713.33</v>
      </c>
      <c r="F24" s="21">
        <v>223332.23</v>
      </c>
      <c r="G24" s="21">
        <f t="shared" si="3"/>
        <v>0</v>
      </c>
    </row>
    <row r="25" spans="1:7" s="7" customFormat="1" x14ac:dyDescent="0.25">
      <c r="A25" s="9" t="s">
        <v>28</v>
      </c>
      <c r="B25" s="21">
        <v>91697.38</v>
      </c>
      <c r="C25" s="21">
        <v>0</v>
      </c>
      <c r="D25" s="21">
        <f t="shared" si="1"/>
        <v>91697.38</v>
      </c>
      <c r="E25" s="21">
        <v>91697.38</v>
      </c>
      <c r="F25" s="21">
        <v>90655.22</v>
      </c>
      <c r="G25" s="21">
        <f t="shared" si="3"/>
        <v>0</v>
      </c>
    </row>
    <row r="26" spans="1:7" s="7" customFormat="1" x14ac:dyDescent="0.25">
      <c r="A26" s="9" t="s">
        <v>29</v>
      </c>
      <c r="B26" s="21">
        <v>0</v>
      </c>
      <c r="C26" s="21">
        <v>0</v>
      </c>
      <c r="D26" s="21">
        <f t="shared" si="1"/>
        <v>0</v>
      </c>
      <c r="E26" s="21">
        <v>0</v>
      </c>
      <c r="F26" s="21">
        <v>0</v>
      </c>
      <c r="G26" s="21">
        <f t="shared" si="3"/>
        <v>0</v>
      </c>
    </row>
    <row r="27" spans="1:7" s="7" customFormat="1" x14ac:dyDescent="0.25">
      <c r="A27" s="9" t="s">
        <v>30</v>
      </c>
      <c r="B27" s="21">
        <v>228004.74</v>
      </c>
      <c r="C27" s="21">
        <v>0</v>
      </c>
      <c r="D27" s="21">
        <f t="shared" si="1"/>
        <v>228004.74</v>
      </c>
      <c r="E27" s="21">
        <v>228004.74</v>
      </c>
      <c r="F27" s="21">
        <v>226174.04</v>
      </c>
      <c r="G27" s="21">
        <f t="shared" si="3"/>
        <v>0</v>
      </c>
    </row>
    <row r="28" spans="1:7" s="7" customFormat="1" x14ac:dyDescent="0.25">
      <c r="A28" s="8" t="s">
        <v>31</v>
      </c>
      <c r="B28" s="21">
        <f>SUM(B29:B37)</f>
        <v>52143180.449999996</v>
      </c>
      <c r="C28" s="21">
        <f>SUM(C29:C37)</f>
        <v>1114059.08</v>
      </c>
      <c r="D28" s="21">
        <f t="shared" si="1"/>
        <v>53257239.529999994</v>
      </c>
      <c r="E28" s="21">
        <f t="shared" ref="E28:F28" si="5">SUM(E29:E37)</f>
        <v>53257239.530000001</v>
      </c>
      <c r="F28" s="21">
        <f t="shared" si="5"/>
        <v>52847669.25</v>
      </c>
      <c r="G28" s="21">
        <f t="shared" si="3"/>
        <v>0</v>
      </c>
    </row>
    <row r="29" spans="1:7" s="7" customFormat="1" x14ac:dyDescent="0.25">
      <c r="A29" s="9" t="s">
        <v>32</v>
      </c>
      <c r="B29" s="21">
        <v>2939798.73</v>
      </c>
      <c r="C29" s="21">
        <v>0</v>
      </c>
      <c r="D29" s="21">
        <f t="shared" si="1"/>
        <v>2939798.73</v>
      </c>
      <c r="E29" s="21">
        <v>2939798.73</v>
      </c>
      <c r="F29" s="21">
        <v>2936123.08</v>
      </c>
      <c r="G29" s="21">
        <f t="shared" si="3"/>
        <v>0</v>
      </c>
    </row>
    <row r="30" spans="1:7" s="7" customFormat="1" x14ac:dyDescent="0.25">
      <c r="A30" s="9" t="s">
        <v>33</v>
      </c>
      <c r="B30" s="21">
        <v>346647.16</v>
      </c>
      <c r="C30" s="21">
        <v>0</v>
      </c>
      <c r="D30" s="21">
        <f t="shared" si="1"/>
        <v>346647.16</v>
      </c>
      <c r="E30" s="21">
        <v>346647.16</v>
      </c>
      <c r="F30" s="21">
        <v>341871.99</v>
      </c>
      <c r="G30" s="21">
        <f t="shared" si="3"/>
        <v>0</v>
      </c>
    </row>
    <row r="31" spans="1:7" s="7" customFormat="1" x14ac:dyDescent="0.25">
      <c r="A31" s="9" t="s">
        <v>34</v>
      </c>
      <c r="B31" s="21">
        <v>6808679.4699999997</v>
      </c>
      <c r="C31" s="21">
        <v>0</v>
      </c>
      <c r="D31" s="21">
        <f t="shared" si="1"/>
        <v>6808679.4699999997</v>
      </c>
      <c r="E31" s="21">
        <v>6808679.4699999997</v>
      </c>
      <c r="F31" s="21">
        <v>6475121.1299999999</v>
      </c>
      <c r="G31" s="21">
        <f t="shared" si="3"/>
        <v>0</v>
      </c>
    </row>
    <row r="32" spans="1:7" s="7" customFormat="1" x14ac:dyDescent="0.25">
      <c r="A32" s="9" t="s">
        <v>35</v>
      </c>
      <c r="B32" s="21">
        <v>18712.61</v>
      </c>
      <c r="C32" s="21">
        <v>0</v>
      </c>
      <c r="D32" s="21">
        <f t="shared" si="1"/>
        <v>18712.61</v>
      </c>
      <c r="E32" s="21">
        <v>18712.61</v>
      </c>
      <c r="F32" s="21">
        <v>18557.02</v>
      </c>
      <c r="G32" s="21">
        <f t="shared" si="3"/>
        <v>0</v>
      </c>
    </row>
    <row r="33" spans="1:7" s="7" customFormat="1" x14ac:dyDescent="0.25">
      <c r="A33" s="9" t="s">
        <v>36</v>
      </c>
      <c r="B33" s="21">
        <v>11937747.869999999</v>
      </c>
      <c r="C33" s="21">
        <v>514059.08</v>
      </c>
      <c r="D33" s="21">
        <f t="shared" si="1"/>
        <v>12451806.949999999</v>
      </c>
      <c r="E33" s="21">
        <v>12451806.949999999</v>
      </c>
      <c r="F33" s="21">
        <v>12447909.560000001</v>
      </c>
      <c r="G33" s="21">
        <f t="shared" si="3"/>
        <v>0</v>
      </c>
    </row>
    <row r="34" spans="1:7" s="7" customFormat="1" x14ac:dyDescent="0.25">
      <c r="A34" s="9" t="s">
        <v>37</v>
      </c>
      <c r="B34" s="21">
        <v>8839595.1400000006</v>
      </c>
      <c r="C34" s="21">
        <v>0</v>
      </c>
      <c r="D34" s="21">
        <f t="shared" si="1"/>
        <v>8839595.1400000006</v>
      </c>
      <c r="E34" s="21">
        <v>8839595.1400000006</v>
      </c>
      <c r="F34" s="21">
        <v>8837101.3699999992</v>
      </c>
      <c r="G34" s="21">
        <f t="shared" si="3"/>
        <v>0</v>
      </c>
    </row>
    <row r="35" spans="1:7" s="7" customFormat="1" x14ac:dyDescent="0.25">
      <c r="A35" s="9" t="s">
        <v>38</v>
      </c>
      <c r="B35" s="21">
        <v>347474.71</v>
      </c>
      <c r="C35" s="21">
        <v>0</v>
      </c>
      <c r="D35" s="21">
        <f t="shared" si="1"/>
        <v>347474.71</v>
      </c>
      <c r="E35" s="21">
        <v>347474.71</v>
      </c>
      <c r="F35" s="21">
        <v>339218.83</v>
      </c>
      <c r="G35" s="21">
        <f t="shared" si="3"/>
        <v>0</v>
      </c>
    </row>
    <row r="36" spans="1:7" s="7" customFormat="1" x14ac:dyDescent="0.25">
      <c r="A36" s="9" t="s">
        <v>39</v>
      </c>
      <c r="B36" s="21">
        <v>2645489.23</v>
      </c>
      <c r="C36" s="21">
        <v>600000</v>
      </c>
      <c r="D36" s="21">
        <f t="shared" si="1"/>
        <v>3245489.23</v>
      </c>
      <c r="E36" s="21">
        <v>3245489.23</v>
      </c>
      <c r="F36" s="21">
        <v>3243655.92</v>
      </c>
      <c r="G36" s="21">
        <f t="shared" si="3"/>
        <v>0</v>
      </c>
    </row>
    <row r="37" spans="1:7" s="7" customFormat="1" x14ac:dyDescent="0.25">
      <c r="A37" s="9" t="s">
        <v>40</v>
      </c>
      <c r="B37" s="21">
        <v>18259035.530000001</v>
      </c>
      <c r="C37" s="21">
        <v>0</v>
      </c>
      <c r="D37" s="21">
        <f t="shared" si="1"/>
        <v>18259035.530000001</v>
      </c>
      <c r="E37" s="21">
        <v>18259035.530000001</v>
      </c>
      <c r="F37" s="21">
        <v>18208110.350000001</v>
      </c>
      <c r="G37" s="21">
        <f t="shared" si="3"/>
        <v>0</v>
      </c>
    </row>
    <row r="38" spans="1:7" s="7" customFormat="1" x14ac:dyDescent="0.25">
      <c r="A38" s="8" t="s">
        <v>41</v>
      </c>
      <c r="B38" s="21">
        <f>SUM(B39:B47)</f>
        <v>187970255.71000001</v>
      </c>
      <c r="C38" s="21">
        <f>SUM(C39:C47)</f>
        <v>35217842.909999996</v>
      </c>
      <c r="D38" s="21">
        <f t="shared" si="1"/>
        <v>223188098.62</v>
      </c>
      <c r="E38" s="21">
        <f t="shared" ref="E38:F38" si="6">SUM(E39:E47)</f>
        <v>222203251.33000001</v>
      </c>
      <c r="F38" s="21">
        <f t="shared" si="6"/>
        <v>222085473.55000001</v>
      </c>
      <c r="G38" s="21">
        <f t="shared" si="3"/>
        <v>984847.28999999166</v>
      </c>
    </row>
    <row r="39" spans="1:7" s="7" customFormat="1" x14ac:dyDescent="0.25">
      <c r="A39" s="9" t="s">
        <v>42</v>
      </c>
      <c r="B39" s="21">
        <v>0</v>
      </c>
      <c r="C39" s="21">
        <v>0</v>
      </c>
      <c r="D39" s="21">
        <f t="shared" si="1"/>
        <v>0</v>
      </c>
      <c r="E39" s="21">
        <v>0</v>
      </c>
      <c r="F39" s="21">
        <v>0</v>
      </c>
      <c r="G39" s="21">
        <f t="shared" si="3"/>
        <v>0</v>
      </c>
    </row>
    <row r="40" spans="1:7" s="7" customFormat="1" x14ac:dyDescent="0.25">
      <c r="A40" s="9" t="s">
        <v>43</v>
      </c>
      <c r="B40" s="21">
        <v>0</v>
      </c>
      <c r="C40" s="21">
        <v>0</v>
      </c>
      <c r="D40" s="21">
        <f t="shared" si="1"/>
        <v>0</v>
      </c>
      <c r="E40" s="21">
        <v>0</v>
      </c>
      <c r="F40" s="21">
        <v>0</v>
      </c>
      <c r="G40" s="21">
        <f t="shared" si="3"/>
        <v>0</v>
      </c>
    </row>
    <row r="41" spans="1:7" s="7" customFormat="1" x14ac:dyDescent="0.25">
      <c r="A41" s="9" t="s">
        <v>44</v>
      </c>
      <c r="B41" s="21">
        <v>0</v>
      </c>
      <c r="C41" s="21">
        <v>0</v>
      </c>
      <c r="D41" s="21">
        <f t="shared" si="1"/>
        <v>0</v>
      </c>
      <c r="E41" s="21">
        <v>0</v>
      </c>
      <c r="F41" s="21">
        <v>0</v>
      </c>
      <c r="G41" s="21">
        <f t="shared" si="3"/>
        <v>0</v>
      </c>
    </row>
    <row r="42" spans="1:7" s="7" customFormat="1" x14ac:dyDescent="0.25">
      <c r="A42" s="9" t="s">
        <v>45</v>
      </c>
      <c r="B42" s="21">
        <v>187970255.71000001</v>
      </c>
      <c r="C42" s="21">
        <v>35217842.909999996</v>
      </c>
      <c r="D42" s="21">
        <f t="shared" si="1"/>
        <v>223188098.62</v>
      </c>
      <c r="E42" s="21">
        <v>222203251.33000001</v>
      </c>
      <c r="F42" s="21">
        <v>222085473.55000001</v>
      </c>
      <c r="G42" s="21">
        <f t="shared" si="3"/>
        <v>984847.28999999166</v>
      </c>
    </row>
    <row r="43" spans="1:7" s="7" customFormat="1" x14ac:dyDescent="0.25">
      <c r="A43" s="9" t="s">
        <v>46</v>
      </c>
      <c r="B43" s="21">
        <v>0</v>
      </c>
      <c r="C43" s="21">
        <v>0</v>
      </c>
      <c r="D43" s="21">
        <f t="shared" si="1"/>
        <v>0</v>
      </c>
      <c r="E43" s="21">
        <v>0</v>
      </c>
      <c r="F43" s="21">
        <v>0</v>
      </c>
      <c r="G43" s="21">
        <f t="shared" si="3"/>
        <v>0</v>
      </c>
    </row>
    <row r="44" spans="1:7" s="7" customFormat="1" x14ac:dyDescent="0.25">
      <c r="A44" s="9" t="s">
        <v>47</v>
      </c>
      <c r="B44" s="21">
        <v>0</v>
      </c>
      <c r="C44" s="21">
        <v>0</v>
      </c>
      <c r="D44" s="21">
        <f t="shared" si="1"/>
        <v>0</v>
      </c>
      <c r="E44" s="21">
        <v>0</v>
      </c>
      <c r="F44" s="21">
        <v>0</v>
      </c>
      <c r="G44" s="21">
        <f t="shared" si="3"/>
        <v>0</v>
      </c>
    </row>
    <row r="45" spans="1:7" s="7" customFormat="1" x14ac:dyDescent="0.25">
      <c r="A45" s="9" t="s">
        <v>48</v>
      </c>
      <c r="B45" s="21">
        <v>0</v>
      </c>
      <c r="C45" s="21">
        <v>0</v>
      </c>
      <c r="D45" s="21">
        <f t="shared" si="1"/>
        <v>0</v>
      </c>
      <c r="E45" s="21">
        <v>0</v>
      </c>
      <c r="F45" s="21">
        <v>0</v>
      </c>
      <c r="G45" s="21">
        <f t="shared" si="3"/>
        <v>0</v>
      </c>
    </row>
    <row r="46" spans="1:7" s="7" customFormat="1" x14ac:dyDescent="0.25">
      <c r="A46" s="9" t="s">
        <v>49</v>
      </c>
      <c r="B46" s="21">
        <v>0</v>
      </c>
      <c r="C46" s="21">
        <v>0</v>
      </c>
      <c r="D46" s="21">
        <f t="shared" si="1"/>
        <v>0</v>
      </c>
      <c r="E46" s="21">
        <v>0</v>
      </c>
      <c r="F46" s="21">
        <v>0</v>
      </c>
      <c r="G46" s="21">
        <f t="shared" si="3"/>
        <v>0</v>
      </c>
    </row>
    <row r="47" spans="1:7" s="7" customFormat="1" x14ac:dyDescent="0.25">
      <c r="A47" s="9" t="s">
        <v>50</v>
      </c>
      <c r="B47" s="21">
        <v>0</v>
      </c>
      <c r="C47" s="21">
        <v>0</v>
      </c>
      <c r="D47" s="21">
        <f t="shared" si="1"/>
        <v>0</v>
      </c>
      <c r="E47" s="21">
        <v>0</v>
      </c>
      <c r="F47" s="21">
        <v>0</v>
      </c>
      <c r="G47" s="21">
        <f t="shared" si="3"/>
        <v>0</v>
      </c>
    </row>
    <row r="48" spans="1:7" s="7" customFormat="1" x14ac:dyDescent="0.25">
      <c r="A48" s="8" t="s">
        <v>51</v>
      </c>
      <c r="B48" s="21">
        <f>SUM(B49:B57)</f>
        <v>3339268.95</v>
      </c>
      <c r="C48" s="21">
        <f>SUM(C49:C57)</f>
        <v>0</v>
      </c>
      <c r="D48" s="21">
        <f t="shared" si="1"/>
        <v>3339268.95</v>
      </c>
      <c r="E48" s="21">
        <f t="shared" ref="E48:F48" si="7">SUM(E49:E57)</f>
        <v>3339268.95</v>
      </c>
      <c r="F48" s="21">
        <f t="shared" si="7"/>
        <v>3316111.38</v>
      </c>
      <c r="G48" s="21">
        <f t="shared" si="3"/>
        <v>0</v>
      </c>
    </row>
    <row r="49" spans="1:7" s="7" customFormat="1" x14ac:dyDescent="0.25">
      <c r="A49" s="9" t="s">
        <v>52</v>
      </c>
      <c r="B49" s="21">
        <v>826594.13</v>
      </c>
      <c r="C49" s="21">
        <v>0</v>
      </c>
      <c r="D49" s="21">
        <f t="shared" si="1"/>
        <v>826594.13</v>
      </c>
      <c r="E49" s="21">
        <v>826594.13</v>
      </c>
      <c r="F49" s="21">
        <v>813663.43</v>
      </c>
      <c r="G49" s="21">
        <f t="shared" si="3"/>
        <v>0</v>
      </c>
    </row>
    <row r="50" spans="1:7" s="7" customFormat="1" x14ac:dyDescent="0.25">
      <c r="A50" s="9" t="s">
        <v>53</v>
      </c>
      <c r="B50" s="21">
        <v>498763.22</v>
      </c>
      <c r="C50" s="21">
        <v>0</v>
      </c>
      <c r="D50" s="21">
        <f t="shared" si="1"/>
        <v>498763.22</v>
      </c>
      <c r="E50" s="21">
        <v>498763.22</v>
      </c>
      <c r="F50" s="21">
        <v>498396.45</v>
      </c>
      <c r="G50" s="21">
        <f t="shared" si="3"/>
        <v>0</v>
      </c>
    </row>
    <row r="51" spans="1:7" s="7" customFormat="1" x14ac:dyDescent="0.25">
      <c r="A51" s="9" t="s">
        <v>54</v>
      </c>
      <c r="B51" s="21">
        <v>25303.24</v>
      </c>
      <c r="C51" s="21">
        <v>0</v>
      </c>
      <c r="D51" s="21">
        <f t="shared" si="1"/>
        <v>25303.24</v>
      </c>
      <c r="E51" s="21">
        <v>25303.24</v>
      </c>
      <c r="F51" s="21">
        <v>25303.24</v>
      </c>
      <c r="G51" s="21">
        <f t="shared" si="3"/>
        <v>0</v>
      </c>
    </row>
    <row r="52" spans="1:7" s="7" customFormat="1" x14ac:dyDescent="0.25">
      <c r="A52" s="9" t="s">
        <v>55</v>
      </c>
      <c r="B52" s="21">
        <v>734691.38</v>
      </c>
      <c r="C52" s="21">
        <v>0</v>
      </c>
      <c r="D52" s="21">
        <f t="shared" si="1"/>
        <v>734691.38</v>
      </c>
      <c r="E52" s="21">
        <v>734691.38</v>
      </c>
      <c r="F52" s="21">
        <v>734691.38</v>
      </c>
      <c r="G52" s="21">
        <f t="shared" si="3"/>
        <v>0</v>
      </c>
    </row>
    <row r="53" spans="1:7" s="7" customFormat="1" x14ac:dyDescent="0.25">
      <c r="A53" s="9" t="s">
        <v>56</v>
      </c>
      <c r="B53" s="21">
        <v>0</v>
      </c>
      <c r="C53" s="21">
        <v>0</v>
      </c>
      <c r="D53" s="21">
        <f t="shared" si="1"/>
        <v>0</v>
      </c>
      <c r="E53" s="21">
        <v>0</v>
      </c>
      <c r="F53" s="21">
        <v>0</v>
      </c>
      <c r="G53" s="21">
        <f t="shared" si="3"/>
        <v>0</v>
      </c>
    </row>
    <row r="54" spans="1:7" s="7" customFormat="1" x14ac:dyDescent="0.25">
      <c r="A54" s="9" t="s">
        <v>57</v>
      </c>
      <c r="B54" s="21">
        <v>391848.01</v>
      </c>
      <c r="C54" s="21">
        <v>0</v>
      </c>
      <c r="D54" s="21">
        <f t="shared" si="1"/>
        <v>391848.01</v>
      </c>
      <c r="E54" s="21">
        <v>391848.01</v>
      </c>
      <c r="F54" s="21">
        <v>381987.91</v>
      </c>
      <c r="G54" s="21">
        <f t="shared" si="3"/>
        <v>0</v>
      </c>
    </row>
    <row r="55" spans="1:7" s="7" customFormat="1" x14ac:dyDescent="0.25">
      <c r="A55" s="9" t="s">
        <v>58</v>
      </c>
      <c r="B55" s="21">
        <v>0</v>
      </c>
      <c r="C55" s="21">
        <v>0</v>
      </c>
      <c r="D55" s="21">
        <f t="shared" si="1"/>
        <v>0</v>
      </c>
      <c r="E55" s="21">
        <v>0</v>
      </c>
      <c r="F55" s="21">
        <v>0</v>
      </c>
      <c r="G55" s="21">
        <f t="shared" si="3"/>
        <v>0</v>
      </c>
    </row>
    <row r="56" spans="1:7" s="7" customFormat="1" x14ac:dyDescent="0.25">
      <c r="A56" s="9" t="s">
        <v>59</v>
      </c>
      <c r="B56" s="21">
        <v>0</v>
      </c>
      <c r="C56" s="21">
        <v>0</v>
      </c>
      <c r="D56" s="21">
        <f t="shared" si="1"/>
        <v>0</v>
      </c>
      <c r="E56" s="21">
        <v>0</v>
      </c>
      <c r="F56" s="21">
        <v>0</v>
      </c>
      <c r="G56" s="21">
        <f t="shared" si="3"/>
        <v>0</v>
      </c>
    </row>
    <row r="57" spans="1:7" s="7" customFormat="1" x14ac:dyDescent="0.25">
      <c r="A57" s="9" t="s">
        <v>60</v>
      </c>
      <c r="B57" s="21">
        <v>862068.97</v>
      </c>
      <c r="C57" s="21">
        <v>0</v>
      </c>
      <c r="D57" s="21">
        <f t="shared" si="1"/>
        <v>862068.97</v>
      </c>
      <c r="E57" s="21">
        <v>862068.97</v>
      </c>
      <c r="F57" s="21">
        <v>862068.97</v>
      </c>
      <c r="G57" s="21">
        <f t="shared" si="3"/>
        <v>0</v>
      </c>
    </row>
    <row r="58" spans="1:7" s="7" customFormat="1" x14ac:dyDescent="0.25">
      <c r="A58" s="8" t="s">
        <v>61</v>
      </c>
      <c r="B58" s="21">
        <f>SUM(B59:B61)</f>
        <v>0</v>
      </c>
      <c r="C58" s="21">
        <f>SUM(C59:C61)</f>
        <v>0</v>
      </c>
      <c r="D58" s="21">
        <f t="shared" si="1"/>
        <v>0</v>
      </c>
      <c r="E58" s="21">
        <f t="shared" ref="E58:F58" si="8">SUM(E59:E61)</f>
        <v>0</v>
      </c>
      <c r="F58" s="21">
        <f t="shared" si="8"/>
        <v>0</v>
      </c>
      <c r="G58" s="21">
        <f t="shared" si="3"/>
        <v>0</v>
      </c>
    </row>
    <row r="59" spans="1:7" s="7" customFormat="1" x14ac:dyDescent="0.25">
      <c r="A59" s="9" t="s">
        <v>62</v>
      </c>
      <c r="B59" s="21">
        <v>0</v>
      </c>
      <c r="C59" s="21">
        <v>0</v>
      </c>
      <c r="D59" s="21">
        <f t="shared" si="1"/>
        <v>0</v>
      </c>
      <c r="E59" s="21">
        <v>0</v>
      </c>
      <c r="F59" s="21">
        <v>0</v>
      </c>
      <c r="G59" s="21">
        <f t="shared" si="3"/>
        <v>0</v>
      </c>
    </row>
    <row r="60" spans="1:7" s="7" customFormat="1" x14ac:dyDescent="0.25">
      <c r="A60" s="9" t="s">
        <v>63</v>
      </c>
      <c r="B60" s="21">
        <v>0</v>
      </c>
      <c r="C60" s="21">
        <v>0</v>
      </c>
      <c r="D60" s="21">
        <f t="shared" si="1"/>
        <v>0</v>
      </c>
      <c r="E60" s="21">
        <v>0</v>
      </c>
      <c r="F60" s="21">
        <v>0</v>
      </c>
      <c r="G60" s="21">
        <f t="shared" si="3"/>
        <v>0</v>
      </c>
    </row>
    <row r="61" spans="1:7" s="7" customFormat="1" x14ac:dyDescent="0.25">
      <c r="A61" s="9" t="s">
        <v>64</v>
      </c>
      <c r="B61" s="21">
        <v>0</v>
      </c>
      <c r="C61" s="21">
        <v>0</v>
      </c>
      <c r="D61" s="21">
        <f t="shared" si="1"/>
        <v>0</v>
      </c>
      <c r="E61" s="21">
        <v>0</v>
      </c>
      <c r="F61" s="21">
        <v>0</v>
      </c>
      <c r="G61" s="21">
        <f t="shared" si="3"/>
        <v>0</v>
      </c>
    </row>
    <row r="62" spans="1:7" s="7" customFormat="1" x14ac:dyDescent="0.25">
      <c r="A62" s="8" t="s">
        <v>65</v>
      </c>
      <c r="B62" s="21">
        <f>SUM(B63:B70)</f>
        <v>0</v>
      </c>
      <c r="C62" s="21">
        <f>SUM(C63:C70)</f>
        <v>0</v>
      </c>
      <c r="D62" s="21">
        <f t="shared" si="1"/>
        <v>0</v>
      </c>
      <c r="E62" s="21">
        <f t="shared" ref="E62:F62" si="9">SUM(E63:E70)</f>
        <v>0</v>
      </c>
      <c r="F62" s="21">
        <f t="shared" si="9"/>
        <v>0</v>
      </c>
      <c r="G62" s="21">
        <f t="shared" si="3"/>
        <v>0</v>
      </c>
    </row>
    <row r="63" spans="1:7" s="7" customFormat="1" x14ac:dyDescent="0.25">
      <c r="A63" s="9" t="s">
        <v>66</v>
      </c>
      <c r="B63" s="21">
        <v>0</v>
      </c>
      <c r="C63" s="21">
        <v>0</v>
      </c>
      <c r="D63" s="21">
        <f t="shared" si="1"/>
        <v>0</v>
      </c>
      <c r="E63" s="21">
        <v>0</v>
      </c>
      <c r="F63" s="21">
        <v>0</v>
      </c>
      <c r="G63" s="21">
        <f t="shared" si="3"/>
        <v>0</v>
      </c>
    </row>
    <row r="64" spans="1:7" s="7" customFormat="1" x14ac:dyDescent="0.25">
      <c r="A64" s="9" t="s">
        <v>67</v>
      </c>
      <c r="B64" s="21">
        <v>0</v>
      </c>
      <c r="C64" s="21">
        <v>0</v>
      </c>
      <c r="D64" s="21">
        <f t="shared" si="1"/>
        <v>0</v>
      </c>
      <c r="E64" s="21">
        <v>0</v>
      </c>
      <c r="F64" s="21">
        <v>0</v>
      </c>
      <c r="G64" s="21">
        <f t="shared" si="3"/>
        <v>0</v>
      </c>
    </row>
    <row r="65" spans="1:7" s="7" customFormat="1" x14ac:dyDescent="0.25">
      <c r="A65" s="9" t="s">
        <v>68</v>
      </c>
      <c r="B65" s="21">
        <v>0</v>
      </c>
      <c r="C65" s="21">
        <v>0</v>
      </c>
      <c r="D65" s="21">
        <f t="shared" si="1"/>
        <v>0</v>
      </c>
      <c r="E65" s="21">
        <v>0</v>
      </c>
      <c r="F65" s="21">
        <v>0</v>
      </c>
      <c r="G65" s="21">
        <f t="shared" si="3"/>
        <v>0</v>
      </c>
    </row>
    <row r="66" spans="1:7" s="7" customFormat="1" x14ac:dyDescent="0.25">
      <c r="A66" s="9" t="s">
        <v>69</v>
      </c>
      <c r="B66" s="21">
        <v>0</v>
      </c>
      <c r="C66" s="21">
        <v>0</v>
      </c>
      <c r="D66" s="21">
        <f t="shared" si="1"/>
        <v>0</v>
      </c>
      <c r="E66" s="21">
        <v>0</v>
      </c>
      <c r="F66" s="21">
        <v>0</v>
      </c>
      <c r="G66" s="21">
        <f t="shared" si="3"/>
        <v>0</v>
      </c>
    </row>
    <row r="67" spans="1:7" s="7" customFormat="1" x14ac:dyDescent="0.25">
      <c r="A67" s="9" t="s">
        <v>70</v>
      </c>
      <c r="B67" s="21">
        <v>0</v>
      </c>
      <c r="C67" s="21">
        <v>0</v>
      </c>
      <c r="D67" s="21">
        <f t="shared" si="1"/>
        <v>0</v>
      </c>
      <c r="E67" s="21">
        <v>0</v>
      </c>
      <c r="F67" s="21">
        <v>0</v>
      </c>
      <c r="G67" s="21">
        <f t="shared" si="3"/>
        <v>0</v>
      </c>
    </row>
    <row r="68" spans="1:7" s="7" customFormat="1" x14ac:dyDescent="0.25">
      <c r="A68" s="9" t="s">
        <v>71</v>
      </c>
      <c r="B68" s="21">
        <v>0</v>
      </c>
      <c r="C68" s="21">
        <v>0</v>
      </c>
      <c r="D68" s="21">
        <f t="shared" si="1"/>
        <v>0</v>
      </c>
      <c r="E68" s="21">
        <v>0</v>
      </c>
      <c r="F68" s="21">
        <v>0</v>
      </c>
      <c r="G68" s="21">
        <f t="shared" si="3"/>
        <v>0</v>
      </c>
    </row>
    <row r="69" spans="1:7" s="7" customFormat="1" x14ac:dyDescent="0.25">
      <c r="A69" s="9" t="s">
        <v>72</v>
      </c>
      <c r="B69" s="21">
        <v>0</v>
      </c>
      <c r="C69" s="21">
        <v>0</v>
      </c>
      <c r="D69" s="21">
        <f t="shared" si="1"/>
        <v>0</v>
      </c>
      <c r="E69" s="21">
        <v>0</v>
      </c>
      <c r="F69" s="21">
        <v>0</v>
      </c>
      <c r="G69" s="21">
        <f t="shared" si="3"/>
        <v>0</v>
      </c>
    </row>
    <row r="70" spans="1:7" s="7" customFormat="1" x14ac:dyDescent="0.25">
      <c r="A70" s="9" t="s">
        <v>73</v>
      </c>
      <c r="B70" s="21">
        <v>0</v>
      </c>
      <c r="C70" s="21">
        <v>0</v>
      </c>
      <c r="D70" s="21">
        <f t="shared" si="1"/>
        <v>0</v>
      </c>
      <c r="E70" s="21">
        <v>0</v>
      </c>
      <c r="F70" s="21">
        <v>0</v>
      </c>
      <c r="G70" s="21">
        <f t="shared" si="3"/>
        <v>0</v>
      </c>
    </row>
    <row r="71" spans="1:7" s="7" customFormat="1" x14ac:dyDescent="0.25">
      <c r="A71" s="8" t="s">
        <v>74</v>
      </c>
      <c r="B71" s="21">
        <f>SUM(B72:B74)</f>
        <v>0</v>
      </c>
      <c r="C71" s="21">
        <f>SUM(C72:C74)</f>
        <v>0</v>
      </c>
      <c r="D71" s="21">
        <f t="shared" si="1"/>
        <v>0</v>
      </c>
      <c r="E71" s="21">
        <f t="shared" ref="E71:F71" si="10">SUM(E72:E74)</f>
        <v>0</v>
      </c>
      <c r="F71" s="21">
        <f t="shared" si="10"/>
        <v>0</v>
      </c>
      <c r="G71" s="21">
        <f t="shared" si="3"/>
        <v>0</v>
      </c>
    </row>
    <row r="72" spans="1:7" s="7" customFormat="1" x14ac:dyDescent="0.25">
      <c r="A72" s="9" t="s">
        <v>75</v>
      </c>
      <c r="B72" s="21">
        <v>0</v>
      </c>
      <c r="C72" s="21">
        <v>0</v>
      </c>
      <c r="D72" s="21">
        <f t="shared" si="1"/>
        <v>0</v>
      </c>
      <c r="E72" s="21">
        <v>0</v>
      </c>
      <c r="F72" s="21">
        <v>0</v>
      </c>
      <c r="G72" s="21">
        <f t="shared" si="3"/>
        <v>0</v>
      </c>
    </row>
    <row r="73" spans="1:7" s="7" customFormat="1" x14ac:dyDescent="0.25">
      <c r="A73" s="9" t="s">
        <v>76</v>
      </c>
      <c r="B73" s="21">
        <v>0</v>
      </c>
      <c r="C73" s="21">
        <v>0</v>
      </c>
      <c r="D73" s="21">
        <f t="shared" si="1"/>
        <v>0</v>
      </c>
      <c r="E73" s="21">
        <v>0</v>
      </c>
      <c r="F73" s="21">
        <v>0</v>
      </c>
      <c r="G73" s="21">
        <f t="shared" si="3"/>
        <v>0</v>
      </c>
    </row>
    <row r="74" spans="1:7" s="7" customFormat="1" x14ac:dyDescent="0.25">
      <c r="A74" s="9" t="s">
        <v>77</v>
      </c>
      <c r="B74" s="21">
        <v>0</v>
      </c>
      <c r="C74" s="21">
        <v>0</v>
      </c>
      <c r="D74" s="21">
        <f t="shared" ref="D74:D137" si="11">B74+C74</f>
        <v>0</v>
      </c>
      <c r="E74" s="21">
        <v>0</v>
      </c>
      <c r="F74" s="21">
        <v>0</v>
      </c>
      <c r="G74" s="21">
        <f t="shared" ref="G74:G137" si="12">D74-E74</f>
        <v>0</v>
      </c>
    </row>
    <row r="75" spans="1:7" s="7" customFormat="1" x14ac:dyDescent="0.25">
      <c r="A75" s="8" t="s">
        <v>78</v>
      </c>
      <c r="B75" s="21">
        <f>SUM(B76:B82)</f>
        <v>355664.19</v>
      </c>
      <c r="C75" s="21">
        <f>SUM(C76:C82)</f>
        <v>528835.81000000006</v>
      </c>
      <c r="D75" s="21">
        <f t="shared" si="11"/>
        <v>884500</v>
      </c>
      <c r="E75" s="21">
        <f t="shared" ref="E75:F75" si="13">SUM(E76:E82)</f>
        <v>884500</v>
      </c>
      <c r="F75" s="21">
        <f t="shared" si="13"/>
        <v>884500</v>
      </c>
      <c r="G75" s="21">
        <f t="shared" si="12"/>
        <v>0</v>
      </c>
    </row>
    <row r="76" spans="1:7" s="7" customFormat="1" x14ac:dyDescent="0.25">
      <c r="A76" s="9" t="s">
        <v>79</v>
      </c>
      <c r="B76" s="21">
        <v>0</v>
      </c>
      <c r="C76" s="21">
        <v>0</v>
      </c>
      <c r="D76" s="21">
        <f t="shared" si="11"/>
        <v>0</v>
      </c>
      <c r="E76" s="21">
        <v>0</v>
      </c>
      <c r="F76" s="21">
        <v>0</v>
      </c>
      <c r="G76" s="21">
        <f t="shared" si="12"/>
        <v>0</v>
      </c>
    </row>
    <row r="77" spans="1:7" s="7" customFormat="1" x14ac:dyDescent="0.25">
      <c r="A77" s="9" t="s">
        <v>80</v>
      </c>
      <c r="B77" s="21">
        <v>0</v>
      </c>
      <c r="C77" s="21">
        <v>0</v>
      </c>
      <c r="D77" s="21">
        <f t="shared" si="11"/>
        <v>0</v>
      </c>
      <c r="E77" s="21">
        <v>0</v>
      </c>
      <c r="F77" s="21">
        <v>0</v>
      </c>
      <c r="G77" s="21">
        <f t="shared" si="12"/>
        <v>0</v>
      </c>
    </row>
    <row r="78" spans="1:7" s="7" customFormat="1" x14ac:dyDescent="0.25">
      <c r="A78" s="9" t="s">
        <v>81</v>
      </c>
      <c r="B78" s="21">
        <v>0</v>
      </c>
      <c r="C78" s="21">
        <v>0</v>
      </c>
      <c r="D78" s="21">
        <f t="shared" si="11"/>
        <v>0</v>
      </c>
      <c r="E78" s="21">
        <v>0</v>
      </c>
      <c r="F78" s="21">
        <v>0</v>
      </c>
      <c r="G78" s="21">
        <f t="shared" si="12"/>
        <v>0</v>
      </c>
    </row>
    <row r="79" spans="1:7" s="7" customFormat="1" x14ac:dyDescent="0.25">
      <c r="A79" s="9" t="s">
        <v>82</v>
      </c>
      <c r="B79" s="21">
        <v>0</v>
      </c>
      <c r="C79" s="21">
        <v>0</v>
      </c>
      <c r="D79" s="21">
        <f t="shared" si="11"/>
        <v>0</v>
      </c>
      <c r="E79" s="21">
        <v>0</v>
      </c>
      <c r="F79" s="21">
        <v>0</v>
      </c>
      <c r="G79" s="21">
        <f t="shared" si="12"/>
        <v>0</v>
      </c>
    </row>
    <row r="80" spans="1:7" s="7" customFormat="1" x14ac:dyDescent="0.25">
      <c r="A80" s="9" t="s">
        <v>83</v>
      </c>
      <c r="B80" s="21">
        <v>0</v>
      </c>
      <c r="C80" s="21">
        <v>0</v>
      </c>
      <c r="D80" s="21">
        <f t="shared" si="11"/>
        <v>0</v>
      </c>
      <c r="E80" s="21">
        <v>0</v>
      </c>
      <c r="F80" s="21">
        <v>0</v>
      </c>
      <c r="G80" s="21">
        <f t="shared" si="12"/>
        <v>0</v>
      </c>
    </row>
    <row r="81" spans="1:7" s="7" customFormat="1" x14ac:dyDescent="0.25">
      <c r="A81" s="9" t="s">
        <v>84</v>
      </c>
      <c r="B81" s="21">
        <v>0</v>
      </c>
      <c r="C81" s="21">
        <v>0</v>
      </c>
      <c r="D81" s="21">
        <f t="shared" si="11"/>
        <v>0</v>
      </c>
      <c r="E81" s="21">
        <v>0</v>
      </c>
      <c r="F81" s="21">
        <v>0</v>
      </c>
      <c r="G81" s="21">
        <f t="shared" si="12"/>
        <v>0</v>
      </c>
    </row>
    <row r="82" spans="1:7" s="7" customFormat="1" x14ac:dyDescent="0.25">
      <c r="A82" s="9" t="s">
        <v>85</v>
      </c>
      <c r="B82" s="21">
        <v>355664.19</v>
      </c>
      <c r="C82" s="21">
        <v>528835.81000000006</v>
      </c>
      <c r="D82" s="21">
        <f t="shared" si="11"/>
        <v>884500</v>
      </c>
      <c r="E82" s="21">
        <v>884500</v>
      </c>
      <c r="F82" s="21">
        <v>884500</v>
      </c>
      <c r="G82" s="21">
        <f t="shared" si="12"/>
        <v>0</v>
      </c>
    </row>
    <row r="83" spans="1:7" x14ac:dyDescent="0.25">
      <c r="A83" s="2"/>
      <c r="B83" s="22"/>
      <c r="C83" s="22"/>
      <c r="D83" s="22"/>
      <c r="E83" s="22"/>
      <c r="F83" s="22"/>
      <c r="G83" s="22"/>
    </row>
    <row r="84" spans="1:7" s="7" customFormat="1" x14ac:dyDescent="0.25">
      <c r="A84" s="6" t="s">
        <v>86</v>
      </c>
      <c r="B84" s="23">
        <f>B85+B93+B103+B113+B123+B133+B137+B146+B150</f>
        <v>0</v>
      </c>
      <c r="C84" s="23">
        <f>C85+C93+C103+C113+C123+C133+C137+C146+C150</f>
        <v>0</v>
      </c>
      <c r="D84" s="23">
        <f t="shared" si="11"/>
        <v>0</v>
      </c>
      <c r="E84" s="23">
        <f t="shared" ref="E84:F84" si="14">E85+E93+E103+E113+E123+E133+E137+E146+E150</f>
        <v>0</v>
      </c>
      <c r="F84" s="23">
        <f t="shared" si="14"/>
        <v>0</v>
      </c>
      <c r="G84" s="23">
        <f t="shared" si="12"/>
        <v>0</v>
      </c>
    </row>
    <row r="85" spans="1:7" s="7" customFormat="1" x14ac:dyDescent="0.25">
      <c r="A85" s="8" t="s">
        <v>13</v>
      </c>
      <c r="B85" s="21">
        <f>SUM(B86:B92)</f>
        <v>0</v>
      </c>
      <c r="C85" s="21">
        <f>SUM(C86:C92)</f>
        <v>0</v>
      </c>
      <c r="D85" s="21">
        <f t="shared" si="11"/>
        <v>0</v>
      </c>
      <c r="E85" s="21">
        <f t="shared" ref="E85:F85" si="15">SUM(E86:E92)</f>
        <v>0</v>
      </c>
      <c r="F85" s="21">
        <f t="shared" si="15"/>
        <v>0</v>
      </c>
      <c r="G85" s="21">
        <f t="shared" si="12"/>
        <v>0</v>
      </c>
    </row>
    <row r="86" spans="1:7" s="7" customFormat="1" x14ac:dyDescent="0.25">
      <c r="A86" s="9" t="s">
        <v>14</v>
      </c>
      <c r="B86" s="21">
        <v>0</v>
      </c>
      <c r="C86" s="21">
        <v>0</v>
      </c>
      <c r="D86" s="21">
        <f t="shared" si="11"/>
        <v>0</v>
      </c>
      <c r="E86" s="21">
        <v>0</v>
      </c>
      <c r="F86" s="21">
        <v>0</v>
      </c>
      <c r="G86" s="21">
        <f t="shared" si="12"/>
        <v>0</v>
      </c>
    </row>
    <row r="87" spans="1:7" s="7" customFormat="1" x14ac:dyDescent="0.25">
      <c r="A87" s="9" t="s">
        <v>15</v>
      </c>
      <c r="B87" s="21">
        <v>0</v>
      </c>
      <c r="C87" s="21">
        <v>0</v>
      </c>
      <c r="D87" s="21">
        <f t="shared" si="11"/>
        <v>0</v>
      </c>
      <c r="E87" s="21">
        <v>0</v>
      </c>
      <c r="F87" s="21">
        <v>0</v>
      </c>
      <c r="G87" s="21">
        <f t="shared" si="12"/>
        <v>0</v>
      </c>
    </row>
    <row r="88" spans="1:7" s="7" customFormat="1" x14ac:dyDescent="0.25">
      <c r="A88" s="9" t="s">
        <v>16</v>
      </c>
      <c r="B88" s="21">
        <v>0</v>
      </c>
      <c r="C88" s="21">
        <v>0</v>
      </c>
      <c r="D88" s="21">
        <f t="shared" si="11"/>
        <v>0</v>
      </c>
      <c r="E88" s="21">
        <v>0</v>
      </c>
      <c r="F88" s="21">
        <v>0</v>
      </c>
      <c r="G88" s="21">
        <f t="shared" si="12"/>
        <v>0</v>
      </c>
    </row>
    <row r="89" spans="1:7" s="7" customFormat="1" x14ac:dyDescent="0.25">
      <c r="A89" s="9" t="s">
        <v>17</v>
      </c>
      <c r="B89" s="21">
        <v>0</v>
      </c>
      <c r="C89" s="21">
        <v>0</v>
      </c>
      <c r="D89" s="21">
        <f t="shared" si="11"/>
        <v>0</v>
      </c>
      <c r="E89" s="21">
        <v>0</v>
      </c>
      <c r="F89" s="21">
        <v>0</v>
      </c>
      <c r="G89" s="21">
        <f t="shared" si="12"/>
        <v>0</v>
      </c>
    </row>
    <row r="90" spans="1:7" s="7" customFormat="1" x14ac:dyDescent="0.25">
      <c r="A90" s="9" t="s">
        <v>18</v>
      </c>
      <c r="B90" s="21">
        <v>0</v>
      </c>
      <c r="C90" s="21">
        <v>0</v>
      </c>
      <c r="D90" s="21">
        <f t="shared" si="11"/>
        <v>0</v>
      </c>
      <c r="E90" s="21">
        <v>0</v>
      </c>
      <c r="F90" s="21">
        <v>0</v>
      </c>
      <c r="G90" s="21">
        <f t="shared" si="12"/>
        <v>0</v>
      </c>
    </row>
    <row r="91" spans="1:7" s="7" customFormat="1" x14ac:dyDescent="0.25">
      <c r="A91" s="9" t="s">
        <v>19</v>
      </c>
      <c r="B91" s="21">
        <v>0</v>
      </c>
      <c r="C91" s="21">
        <v>0</v>
      </c>
      <c r="D91" s="21">
        <f t="shared" si="11"/>
        <v>0</v>
      </c>
      <c r="E91" s="21">
        <v>0</v>
      </c>
      <c r="F91" s="21">
        <v>0</v>
      </c>
      <c r="G91" s="21">
        <f t="shared" si="12"/>
        <v>0</v>
      </c>
    </row>
    <row r="92" spans="1:7" s="7" customFormat="1" x14ac:dyDescent="0.25">
      <c r="A92" s="9" t="s">
        <v>20</v>
      </c>
      <c r="B92" s="21">
        <v>0</v>
      </c>
      <c r="C92" s="21">
        <v>0</v>
      </c>
      <c r="D92" s="21">
        <f t="shared" si="11"/>
        <v>0</v>
      </c>
      <c r="E92" s="21">
        <v>0</v>
      </c>
      <c r="F92" s="21">
        <v>0</v>
      </c>
      <c r="G92" s="21">
        <f t="shared" si="12"/>
        <v>0</v>
      </c>
    </row>
    <row r="93" spans="1:7" s="7" customFormat="1" x14ac:dyDescent="0.25">
      <c r="A93" s="8" t="s">
        <v>21</v>
      </c>
      <c r="B93" s="21">
        <f>SUM(B94:B102)</f>
        <v>0</v>
      </c>
      <c r="C93" s="21">
        <f>SUM(C94:C102)</f>
        <v>0</v>
      </c>
      <c r="D93" s="21">
        <f t="shared" si="11"/>
        <v>0</v>
      </c>
      <c r="E93" s="21">
        <f t="shared" ref="E93:F93" si="16">SUM(E94:E102)</f>
        <v>0</v>
      </c>
      <c r="F93" s="21">
        <f t="shared" si="16"/>
        <v>0</v>
      </c>
      <c r="G93" s="21">
        <f t="shared" si="12"/>
        <v>0</v>
      </c>
    </row>
    <row r="94" spans="1:7" s="7" customFormat="1" x14ac:dyDescent="0.25">
      <c r="A94" s="9" t="s">
        <v>22</v>
      </c>
      <c r="B94" s="21">
        <v>0</v>
      </c>
      <c r="C94" s="21">
        <v>0</v>
      </c>
      <c r="D94" s="21">
        <f t="shared" si="11"/>
        <v>0</v>
      </c>
      <c r="E94" s="21">
        <v>0</v>
      </c>
      <c r="F94" s="21">
        <v>0</v>
      </c>
      <c r="G94" s="21">
        <f t="shared" si="12"/>
        <v>0</v>
      </c>
    </row>
    <row r="95" spans="1:7" s="7" customFormat="1" x14ac:dyDescent="0.25">
      <c r="A95" s="9" t="s">
        <v>23</v>
      </c>
      <c r="B95" s="21">
        <v>0</v>
      </c>
      <c r="C95" s="21">
        <v>0</v>
      </c>
      <c r="D95" s="21">
        <f t="shared" si="11"/>
        <v>0</v>
      </c>
      <c r="E95" s="21">
        <v>0</v>
      </c>
      <c r="F95" s="21">
        <v>0</v>
      </c>
      <c r="G95" s="21">
        <f t="shared" si="12"/>
        <v>0</v>
      </c>
    </row>
    <row r="96" spans="1:7" s="7" customFormat="1" x14ac:dyDescent="0.25">
      <c r="A96" s="9" t="s">
        <v>24</v>
      </c>
      <c r="B96" s="21">
        <v>0</v>
      </c>
      <c r="C96" s="21">
        <v>0</v>
      </c>
      <c r="D96" s="21">
        <f t="shared" si="11"/>
        <v>0</v>
      </c>
      <c r="E96" s="21">
        <v>0</v>
      </c>
      <c r="F96" s="21">
        <v>0</v>
      </c>
      <c r="G96" s="21">
        <f t="shared" si="12"/>
        <v>0</v>
      </c>
    </row>
    <row r="97" spans="1:7" s="7" customFormat="1" x14ac:dyDescent="0.25">
      <c r="A97" s="9" t="s">
        <v>25</v>
      </c>
      <c r="B97" s="21">
        <v>0</v>
      </c>
      <c r="C97" s="21">
        <v>0</v>
      </c>
      <c r="D97" s="21">
        <f t="shared" si="11"/>
        <v>0</v>
      </c>
      <c r="E97" s="21">
        <v>0</v>
      </c>
      <c r="F97" s="21">
        <v>0</v>
      </c>
      <c r="G97" s="21">
        <f t="shared" si="12"/>
        <v>0</v>
      </c>
    </row>
    <row r="98" spans="1:7" s="7" customFormat="1" x14ac:dyDescent="0.25">
      <c r="A98" s="10" t="s">
        <v>26</v>
      </c>
      <c r="B98" s="21">
        <v>0</v>
      </c>
      <c r="C98" s="21">
        <v>0</v>
      </c>
      <c r="D98" s="21">
        <f t="shared" si="11"/>
        <v>0</v>
      </c>
      <c r="E98" s="21">
        <v>0</v>
      </c>
      <c r="F98" s="21">
        <v>0</v>
      </c>
      <c r="G98" s="21">
        <f t="shared" si="12"/>
        <v>0</v>
      </c>
    </row>
    <row r="99" spans="1:7" s="7" customFormat="1" x14ac:dyDescent="0.25">
      <c r="A99" s="9" t="s">
        <v>27</v>
      </c>
      <c r="B99" s="21">
        <v>0</v>
      </c>
      <c r="C99" s="21">
        <v>0</v>
      </c>
      <c r="D99" s="21">
        <f t="shared" si="11"/>
        <v>0</v>
      </c>
      <c r="E99" s="21">
        <v>0</v>
      </c>
      <c r="F99" s="21">
        <v>0</v>
      </c>
      <c r="G99" s="21">
        <f t="shared" si="12"/>
        <v>0</v>
      </c>
    </row>
    <row r="100" spans="1:7" s="7" customFormat="1" x14ac:dyDescent="0.25">
      <c r="A100" s="9" t="s">
        <v>28</v>
      </c>
      <c r="B100" s="21">
        <v>0</v>
      </c>
      <c r="C100" s="21">
        <v>0</v>
      </c>
      <c r="D100" s="21">
        <f t="shared" si="11"/>
        <v>0</v>
      </c>
      <c r="E100" s="21">
        <v>0</v>
      </c>
      <c r="F100" s="21">
        <v>0</v>
      </c>
      <c r="G100" s="21">
        <f t="shared" si="12"/>
        <v>0</v>
      </c>
    </row>
    <row r="101" spans="1:7" s="7" customFormat="1" x14ac:dyDescent="0.25">
      <c r="A101" s="9" t="s">
        <v>29</v>
      </c>
      <c r="B101" s="21">
        <v>0</v>
      </c>
      <c r="C101" s="21">
        <v>0</v>
      </c>
      <c r="D101" s="21">
        <f t="shared" si="11"/>
        <v>0</v>
      </c>
      <c r="E101" s="21">
        <v>0</v>
      </c>
      <c r="F101" s="21">
        <v>0</v>
      </c>
      <c r="G101" s="21">
        <f t="shared" si="12"/>
        <v>0</v>
      </c>
    </row>
    <row r="102" spans="1:7" s="7" customFormat="1" x14ac:dyDescent="0.25">
      <c r="A102" s="9" t="s">
        <v>30</v>
      </c>
      <c r="B102" s="21">
        <v>0</v>
      </c>
      <c r="C102" s="21">
        <v>0</v>
      </c>
      <c r="D102" s="21">
        <f t="shared" si="11"/>
        <v>0</v>
      </c>
      <c r="E102" s="21">
        <v>0</v>
      </c>
      <c r="F102" s="21">
        <v>0</v>
      </c>
      <c r="G102" s="21">
        <f t="shared" si="12"/>
        <v>0</v>
      </c>
    </row>
    <row r="103" spans="1:7" s="7" customFormat="1" x14ac:dyDescent="0.25">
      <c r="A103" s="8" t="s">
        <v>31</v>
      </c>
      <c r="B103" s="21">
        <f>SUM(B104:B112)</f>
        <v>0</v>
      </c>
      <c r="C103" s="21">
        <f>SUM(C104:C112)</f>
        <v>0</v>
      </c>
      <c r="D103" s="21">
        <f t="shared" si="11"/>
        <v>0</v>
      </c>
      <c r="E103" s="21">
        <f t="shared" ref="E103:F103" si="17">SUM(E104:E112)</f>
        <v>0</v>
      </c>
      <c r="F103" s="21">
        <f t="shared" si="17"/>
        <v>0</v>
      </c>
      <c r="G103" s="21">
        <f t="shared" si="12"/>
        <v>0</v>
      </c>
    </row>
    <row r="104" spans="1:7" s="7" customFormat="1" x14ac:dyDescent="0.25">
      <c r="A104" s="9" t="s">
        <v>32</v>
      </c>
      <c r="B104" s="21">
        <v>0</v>
      </c>
      <c r="C104" s="21">
        <v>0</v>
      </c>
      <c r="D104" s="21">
        <f t="shared" si="11"/>
        <v>0</v>
      </c>
      <c r="E104" s="21">
        <v>0</v>
      </c>
      <c r="F104" s="21">
        <v>0</v>
      </c>
      <c r="G104" s="21">
        <f t="shared" si="12"/>
        <v>0</v>
      </c>
    </row>
    <row r="105" spans="1:7" s="7" customFormat="1" x14ac:dyDescent="0.25">
      <c r="A105" s="9" t="s">
        <v>33</v>
      </c>
      <c r="B105" s="21">
        <v>0</v>
      </c>
      <c r="C105" s="21">
        <v>0</v>
      </c>
      <c r="D105" s="21">
        <f t="shared" si="11"/>
        <v>0</v>
      </c>
      <c r="E105" s="21">
        <v>0</v>
      </c>
      <c r="F105" s="21">
        <v>0</v>
      </c>
      <c r="G105" s="21">
        <f t="shared" si="12"/>
        <v>0</v>
      </c>
    </row>
    <row r="106" spans="1:7" s="7" customFormat="1" x14ac:dyDescent="0.25">
      <c r="A106" s="9" t="s">
        <v>34</v>
      </c>
      <c r="B106" s="21">
        <v>0</v>
      </c>
      <c r="C106" s="21">
        <v>0</v>
      </c>
      <c r="D106" s="21">
        <f t="shared" si="11"/>
        <v>0</v>
      </c>
      <c r="E106" s="21">
        <v>0</v>
      </c>
      <c r="F106" s="21">
        <v>0</v>
      </c>
      <c r="G106" s="21">
        <f t="shared" si="12"/>
        <v>0</v>
      </c>
    </row>
    <row r="107" spans="1:7" s="7" customFormat="1" x14ac:dyDescent="0.25">
      <c r="A107" s="9" t="s">
        <v>35</v>
      </c>
      <c r="B107" s="21">
        <v>0</v>
      </c>
      <c r="C107" s="21">
        <v>0</v>
      </c>
      <c r="D107" s="21">
        <f t="shared" si="11"/>
        <v>0</v>
      </c>
      <c r="E107" s="21">
        <v>0</v>
      </c>
      <c r="F107" s="21">
        <v>0</v>
      </c>
      <c r="G107" s="21">
        <f t="shared" si="12"/>
        <v>0</v>
      </c>
    </row>
    <row r="108" spans="1:7" s="7" customFormat="1" x14ac:dyDescent="0.25">
      <c r="A108" s="9" t="s">
        <v>36</v>
      </c>
      <c r="B108" s="21">
        <v>0</v>
      </c>
      <c r="C108" s="21">
        <v>0</v>
      </c>
      <c r="D108" s="21">
        <f t="shared" si="11"/>
        <v>0</v>
      </c>
      <c r="E108" s="21">
        <v>0</v>
      </c>
      <c r="F108" s="21">
        <v>0</v>
      </c>
      <c r="G108" s="21">
        <f t="shared" si="12"/>
        <v>0</v>
      </c>
    </row>
    <row r="109" spans="1:7" s="7" customFormat="1" x14ac:dyDescent="0.25">
      <c r="A109" s="9" t="s">
        <v>37</v>
      </c>
      <c r="B109" s="21">
        <v>0</v>
      </c>
      <c r="C109" s="21">
        <v>0</v>
      </c>
      <c r="D109" s="21">
        <f t="shared" si="11"/>
        <v>0</v>
      </c>
      <c r="E109" s="21">
        <v>0</v>
      </c>
      <c r="F109" s="21">
        <v>0</v>
      </c>
      <c r="G109" s="21">
        <f t="shared" si="12"/>
        <v>0</v>
      </c>
    </row>
    <row r="110" spans="1:7" s="7" customFormat="1" x14ac:dyDescent="0.25">
      <c r="A110" s="9" t="s">
        <v>38</v>
      </c>
      <c r="B110" s="21">
        <v>0</v>
      </c>
      <c r="C110" s="21">
        <v>0</v>
      </c>
      <c r="D110" s="21">
        <f t="shared" si="11"/>
        <v>0</v>
      </c>
      <c r="E110" s="21">
        <v>0</v>
      </c>
      <c r="F110" s="21">
        <v>0</v>
      </c>
      <c r="G110" s="21">
        <f t="shared" si="12"/>
        <v>0</v>
      </c>
    </row>
    <row r="111" spans="1:7" s="7" customFormat="1" x14ac:dyDescent="0.25">
      <c r="A111" s="9" t="s">
        <v>39</v>
      </c>
      <c r="B111" s="21">
        <v>0</v>
      </c>
      <c r="C111" s="21">
        <v>0</v>
      </c>
      <c r="D111" s="21">
        <f t="shared" si="11"/>
        <v>0</v>
      </c>
      <c r="E111" s="21">
        <v>0</v>
      </c>
      <c r="F111" s="21">
        <v>0</v>
      </c>
      <c r="G111" s="21">
        <f t="shared" si="12"/>
        <v>0</v>
      </c>
    </row>
    <row r="112" spans="1:7" s="7" customFormat="1" x14ac:dyDescent="0.25">
      <c r="A112" s="9" t="s">
        <v>40</v>
      </c>
      <c r="B112" s="21">
        <v>0</v>
      </c>
      <c r="C112" s="21">
        <v>0</v>
      </c>
      <c r="D112" s="21">
        <f t="shared" si="11"/>
        <v>0</v>
      </c>
      <c r="E112" s="21">
        <v>0</v>
      </c>
      <c r="F112" s="21">
        <v>0</v>
      </c>
      <c r="G112" s="21">
        <f t="shared" si="12"/>
        <v>0</v>
      </c>
    </row>
    <row r="113" spans="1:7" s="7" customFormat="1" x14ac:dyDescent="0.25">
      <c r="A113" s="8" t="s">
        <v>41</v>
      </c>
      <c r="B113" s="21">
        <f>SUM(B114:B122)</f>
        <v>0</v>
      </c>
      <c r="C113" s="21">
        <f>SUM(C114:C122)</f>
        <v>0</v>
      </c>
      <c r="D113" s="21">
        <f t="shared" si="11"/>
        <v>0</v>
      </c>
      <c r="E113" s="21">
        <f t="shared" ref="E113:F113" si="18">SUM(E114:E122)</f>
        <v>0</v>
      </c>
      <c r="F113" s="21">
        <f t="shared" si="18"/>
        <v>0</v>
      </c>
      <c r="G113" s="21">
        <f t="shared" si="12"/>
        <v>0</v>
      </c>
    </row>
    <row r="114" spans="1:7" s="7" customFormat="1" x14ac:dyDescent="0.25">
      <c r="A114" s="9" t="s">
        <v>42</v>
      </c>
      <c r="B114" s="21">
        <v>0</v>
      </c>
      <c r="C114" s="21">
        <v>0</v>
      </c>
      <c r="D114" s="21">
        <f t="shared" si="11"/>
        <v>0</v>
      </c>
      <c r="E114" s="21">
        <v>0</v>
      </c>
      <c r="F114" s="21">
        <v>0</v>
      </c>
      <c r="G114" s="21">
        <f t="shared" si="12"/>
        <v>0</v>
      </c>
    </row>
    <row r="115" spans="1:7" s="7" customFormat="1" x14ac:dyDescent="0.25">
      <c r="A115" s="9" t="s">
        <v>43</v>
      </c>
      <c r="B115" s="21">
        <v>0</v>
      </c>
      <c r="C115" s="21">
        <v>0</v>
      </c>
      <c r="D115" s="21">
        <f t="shared" si="11"/>
        <v>0</v>
      </c>
      <c r="E115" s="21">
        <v>0</v>
      </c>
      <c r="F115" s="21">
        <v>0</v>
      </c>
      <c r="G115" s="21">
        <f t="shared" si="12"/>
        <v>0</v>
      </c>
    </row>
    <row r="116" spans="1:7" s="7" customFormat="1" x14ac:dyDescent="0.25">
      <c r="A116" s="9" t="s">
        <v>44</v>
      </c>
      <c r="B116" s="21">
        <v>0</v>
      </c>
      <c r="C116" s="21">
        <v>0</v>
      </c>
      <c r="D116" s="21">
        <f t="shared" si="11"/>
        <v>0</v>
      </c>
      <c r="E116" s="21">
        <v>0</v>
      </c>
      <c r="F116" s="21">
        <v>0</v>
      </c>
      <c r="G116" s="21">
        <f t="shared" si="12"/>
        <v>0</v>
      </c>
    </row>
    <row r="117" spans="1:7" s="7" customFormat="1" x14ac:dyDescent="0.25">
      <c r="A117" s="9" t="s">
        <v>45</v>
      </c>
      <c r="B117" s="21">
        <v>0</v>
      </c>
      <c r="C117" s="21">
        <v>0</v>
      </c>
      <c r="D117" s="21">
        <f t="shared" si="11"/>
        <v>0</v>
      </c>
      <c r="E117" s="21">
        <v>0</v>
      </c>
      <c r="F117" s="21">
        <v>0</v>
      </c>
      <c r="G117" s="21">
        <f t="shared" si="12"/>
        <v>0</v>
      </c>
    </row>
    <row r="118" spans="1:7" s="7" customFormat="1" x14ac:dyDescent="0.25">
      <c r="A118" s="9" t="s">
        <v>46</v>
      </c>
      <c r="B118" s="21">
        <v>0</v>
      </c>
      <c r="C118" s="21">
        <v>0</v>
      </c>
      <c r="D118" s="21">
        <f t="shared" si="11"/>
        <v>0</v>
      </c>
      <c r="E118" s="21">
        <v>0</v>
      </c>
      <c r="F118" s="21">
        <v>0</v>
      </c>
      <c r="G118" s="21">
        <f t="shared" si="12"/>
        <v>0</v>
      </c>
    </row>
    <row r="119" spans="1:7" s="7" customFormat="1" x14ac:dyDescent="0.25">
      <c r="A119" s="9" t="s">
        <v>47</v>
      </c>
      <c r="B119" s="21">
        <v>0</v>
      </c>
      <c r="C119" s="21">
        <v>0</v>
      </c>
      <c r="D119" s="21">
        <f t="shared" si="11"/>
        <v>0</v>
      </c>
      <c r="E119" s="21">
        <v>0</v>
      </c>
      <c r="F119" s="21">
        <v>0</v>
      </c>
      <c r="G119" s="21">
        <f t="shared" si="12"/>
        <v>0</v>
      </c>
    </row>
    <row r="120" spans="1:7" s="7" customFormat="1" x14ac:dyDescent="0.25">
      <c r="A120" s="9" t="s">
        <v>48</v>
      </c>
      <c r="B120" s="21">
        <v>0</v>
      </c>
      <c r="C120" s="21">
        <v>0</v>
      </c>
      <c r="D120" s="21">
        <f t="shared" si="11"/>
        <v>0</v>
      </c>
      <c r="E120" s="21">
        <v>0</v>
      </c>
      <c r="F120" s="21">
        <v>0</v>
      </c>
      <c r="G120" s="21">
        <f t="shared" si="12"/>
        <v>0</v>
      </c>
    </row>
    <row r="121" spans="1:7" s="7" customFormat="1" x14ac:dyDescent="0.25">
      <c r="A121" s="9" t="s">
        <v>49</v>
      </c>
      <c r="B121" s="21">
        <v>0</v>
      </c>
      <c r="C121" s="21">
        <v>0</v>
      </c>
      <c r="D121" s="21">
        <f t="shared" si="11"/>
        <v>0</v>
      </c>
      <c r="E121" s="21">
        <v>0</v>
      </c>
      <c r="F121" s="21">
        <v>0</v>
      </c>
      <c r="G121" s="21">
        <f t="shared" si="12"/>
        <v>0</v>
      </c>
    </row>
    <row r="122" spans="1:7" s="7" customFormat="1" x14ac:dyDescent="0.25">
      <c r="A122" s="9" t="s">
        <v>50</v>
      </c>
      <c r="B122" s="21">
        <v>0</v>
      </c>
      <c r="C122" s="21">
        <v>0</v>
      </c>
      <c r="D122" s="21">
        <f t="shared" si="11"/>
        <v>0</v>
      </c>
      <c r="E122" s="21">
        <v>0</v>
      </c>
      <c r="F122" s="21">
        <v>0</v>
      </c>
      <c r="G122" s="21">
        <f t="shared" si="12"/>
        <v>0</v>
      </c>
    </row>
    <row r="123" spans="1:7" s="7" customFormat="1" x14ac:dyDescent="0.25">
      <c r="A123" s="8" t="s">
        <v>51</v>
      </c>
      <c r="B123" s="21">
        <f>SUM(B124:B132)</f>
        <v>0</v>
      </c>
      <c r="C123" s="21">
        <f>SUM(C124:C132)</f>
        <v>0</v>
      </c>
      <c r="D123" s="21">
        <f t="shared" si="11"/>
        <v>0</v>
      </c>
      <c r="E123" s="21">
        <f t="shared" ref="E123:F123" si="19">SUM(E124:E132)</f>
        <v>0</v>
      </c>
      <c r="F123" s="21">
        <f t="shared" si="19"/>
        <v>0</v>
      </c>
      <c r="G123" s="21">
        <f t="shared" si="12"/>
        <v>0</v>
      </c>
    </row>
    <row r="124" spans="1:7" s="7" customFormat="1" x14ac:dyDescent="0.25">
      <c r="A124" s="9" t="s">
        <v>52</v>
      </c>
      <c r="B124" s="21">
        <v>0</v>
      </c>
      <c r="C124" s="21">
        <v>0</v>
      </c>
      <c r="D124" s="21">
        <f t="shared" si="11"/>
        <v>0</v>
      </c>
      <c r="E124" s="21">
        <v>0</v>
      </c>
      <c r="F124" s="21">
        <v>0</v>
      </c>
      <c r="G124" s="21">
        <f t="shared" si="12"/>
        <v>0</v>
      </c>
    </row>
    <row r="125" spans="1:7" s="7" customFormat="1" x14ac:dyDescent="0.25">
      <c r="A125" s="9" t="s">
        <v>53</v>
      </c>
      <c r="B125" s="21">
        <v>0</v>
      </c>
      <c r="C125" s="21">
        <v>0</v>
      </c>
      <c r="D125" s="21">
        <f t="shared" si="11"/>
        <v>0</v>
      </c>
      <c r="E125" s="21">
        <v>0</v>
      </c>
      <c r="F125" s="21">
        <v>0</v>
      </c>
      <c r="G125" s="21">
        <f t="shared" si="12"/>
        <v>0</v>
      </c>
    </row>
    <row r="126" spans="1:7" s="7" customFormat="1" x14ac:dyDescent="0.25">
      <c r="A126" s="9" t="s">
        <v>54</v>
      </c>
      <c r="B126" s="21">
        <v>0</v>
      </c>
      <c r="C126" s="21">
        <v>0</v>
      </c>
      <c r="D126" s="21">
        <f t="shared" si="11"/>
        <v>0</v>
      </c>
      <c r="E126" s="21">
        <v>0</v>
      </c>
      <c r="F126" s="21">
        <v>0</v>
      </c>
      <c r="G126" s="21">
        <f t="shared" si="12"/>
        <v>0</v>
      </c>
    </row>
    <row r="127" spans="1:7" s="7" customFormat="1" x14ac:dyDescent="0.25">
      <c r="A127" s="9" t="s">
        <v>55</v>
      </c>
      <c r="B127" s="21">
        <v>0</v>
      </c>
      <c r="C127" s="21">
        <v>0</v>
      </c>
      <c r="D127" s="21">
        <f t="shared" si="11"/>
        <v>0</v>
      </c>
      <c r="E127" s="21">
        <v>0</v>
      </c>
      <c r="F127" s="21">
        <v>0</v>
      </c>
      <c r="G127" s="21">
        <f t="shared" si="12"/>
        <v>0</v>
      </c>
    </row>
    <row r="128" spans="1:7" s="7" customFormat="1" x14ac:dyDescent="0.25">
      <c r="A128" s="9" t="s">
        <v>56</v>
      </c>
      <c r="B128" s="21">
        <v>0</v>
      </c>
      <c r="C128" s="21">
        <v>0</v>
      </c>
      <c r="D128" s="21">
        <f t="shared" si="11"/>
        <v>0</v>
      </c>
      <c r="E128" s="21">
        <v>0</v>
      </c>
      <c r="F128" s="21">
        <v>0</v>
      </c>
      <c r="G128" s="21">
        <f t="shared" si="12"/>
        <v>0</v>
      </c>
    </row>
    <row r="129" spans="1:7" s="7" customFormat="1" x14ac:dyDescent="0.25">
      <c r="A129" s="9" t="s">
        <v>57</v>
      </c>
      <c r="B129" s="21">
        <v>0</v>
      </c>
      <c r="C129" s="21">
        <v>0</v>
      </c>
      <c r="D129" s="21">
        <f t="shared" si="11"/>
        <v>0</v>
      </c>
      <c r="E129" s="21">
        <v>0</v>
      </c>
      <c r="F129" s="21">
        <v>0</v>
      </c>
      <c r="G129" s="21">
        <f t="shared" si="12"/>
        <v>0</v>
      </c>
    </row>
    <row r="130" spans="1:7" s="7" customFormat="1" x14ac:dyDescent="0.25">
      <c r="A130" s="9" t="s">
        <v>58</v>
      </c>
      <c r="B130" s="21">
        <v>0</v>
      </c>
      <c r="C130" s="21">
        <v>0</v>
      </c>
      <c r="D130" s="21">
        <f t="shared" si="11"/>
        <v>0</v>
      </c>
      <c r="E130" s="21">
        <v>0</v>
      </c>
      <c r="F130" s="21">
        <v>0</v>
      </c>
      <c r="G130" s="21">
        <f t="shared" si="12"/>
        <v>0</v>
      </c>
    </row>
    <row r="131" spans="1:7" s="7" customFormat="1" x14ac:dyDescent="0.25">
      <c r="A131" s="9" t="s">
        <v>59</v>
      </c>
      <c r="B131" s="21">
        <v>0</v>
      </c>
      <c r="C131" s="21">
        <v>0</v>
      </c>
      <c r="D131" s="21">
        <f t="shared" si="11"/>
        <v>0</v>
      </c>
      <c r="E131" s="21">
        <v>0</v>
      </c>
      <c r="F131" s="21">
        <v>0</v>
      </c>
      <c r="G131" s="21">
        <f t="shared" si="12"/>
        <v>0</v>
      </c>
    </row>
    <row r="132" spans="1:7" s="7" customFormat="1" x14ac:dyDescent="0.25">
      <c r="A132" s="9" t="s">
        <v>60</v>
      </c>
      <c r="B132" s="21">
        <v>0</v>
      </c>
      <c r="C132" s="21">
        <v>0</v>
      </c>
      <c r="D132" s="21">
        <f t="shared" si="11"/>
        <v>0</v>
      </c>
      <c r="E132" s="21">
        <v>0</v>
      </c>
      <c r="F132" s="21">
        <v>0</v>
      </c>
      <c r="G132" s="21">
        <f t="shared" si="12"/>
        <v>0</v>
      </c>
    </row>
    <row r="133" spans="1:7" s="7" customFormat="1" x14ac:dyDescent="0.25">
      <c r="A133" s="8" t="s">
        <v>61</v>
      </c>
      <c r="B133" s="21">
        <f>SUM(B134:B136)</f>
        <v>0</v>
      </c>
      <c r="C133" s="21">
        <f>SUM(C134:C136)</f>
        <v>0</v>
      </c>
      <c r="D133" s="21">
        <f t="shared" si="11"/>
        <v>0</v>
      </c>
      <c r="E133" s="21">
        <f t="shared" ref="E133:F133" si="20">SUM(E134:E136)</f>
        <v>0</v>
      </c>
      <c r="F133" s="21">
        <f t="shared" si="20"/>
        <v>0</v>
      </c>
      <c r="G133" s="21">
        <f t="shared" si="12"/>
        <v>0</v>
      </c>
    </row>
    <row r="134" spans="1:7" s="7" customFormat="1" x14ac:dyDescent="0.25">
      <c r="A134" s="9" t="s">
        <v>62</v>
      </c>
      <c r="B134" s="21">
        <v>0</v>
      </c>
      <c r="C134" s="21">
        <v>0</v>
      </c>
      <c r="D134" s="21">
        <f t="shared" si="11"/>
        <v>0</v>
      </c>
      <c r="E134" s="21">
        <v>0</v>
      </c>
      <c r="F134" s="21">
        <v>0</v>
      </c>
      <c r="G134" s="21">
        <f t="shared" si="12"/>
        <v>0</v>
      </c>
    </row>
    <row r="135" spans="1:7" s="7" customFormat="1" x14ac:dyDescent="0.25">
      <c r="A135" s="9" t="s">
        <v>63</v>
      </c>
      <c r="B135" s="21">
        <v>0</v>
      </c>
      <c r="C135" s="21">
        <v>0</v>
      </c>
      <c r="D135" s="21">
        <f t="shared" si="11"/>
        <v>0</v>
      </c>
      <c r="E135" s="21">
        <v>0</v>
      </c>
      <c r="F135" s="21">
        <v>0</v>
      </c>
      <c r="G135" s="21">
        <f t="shared" si="12"/>
        <v>0</v>
      </c>
    </row>
    <row r="136" spans="1:7" s="7" customFormat="1" x14ac:dyDescent="0.25">
      <c r="A136" s="9" t="s">
        <v>64</v>
      </c>
      <c r="B136" s="21">
        <v>0</v>
      </c>
      <c r="C136" s="21">
        <v>0</v>
      </c>
      <c r="D136" s="21">
        <f t="shared" si="11"/>
        <v>0</v>
      </c>
      <c r="E136" s="21">
        <v>0</v>
      </c>
      <c r="F136" s="21">
        <v>0</v>
      </c>
      <c r="G136" s="21">
        <f t="shared" si="12"/>
        <v>0</v>
      </c>
    </row>
    <row r="137" spans="1:7" s="7" customFormat="1" x14ac:dyDescent="0.25">
      <c r="A137" s="8" t="s">
        <v>65</v>
      </c>
      <c r="B137" s="21">
        <f>SUM(B138:B145)</f>
        <v>0</v>
      </c>
      <c r="C137" s="21">
        <f>SUM(C138:C145)</f>
        <v>0</v>
      </c>
      <c r="D137" s="21">
        <f t="shared" si="11"/>
        <v>0</v>
      </c>
      <c r="E137" s="21">
        <f t="shared" ref="E137:F137" si="21">SUM(E138:E145)</f>
        <v>0</v>
      </c>
      <c r="F137" s="21">
        <f t="shared" si="21"/>
        <v>0</v>
      </c>
      <c r="G137" s="21">
        <f t="shared" si="12"/>
        <v>0</v>
      </c>
    </row>
    <row r="138" spans="1:7" s="7" customFormat="1" x14ac:dyDescent="0.25">
      <c r="A138" s="9" t="s">
        <v>66</v>
      </c>
      <c r="B138" s="21">
        <v>0</v>
      </c>
      <c r="C138" s="21">
        <v>0</v>
      </c>
      <c r="D138" s="21">
        <f t="shared" ref="D138:D157" si="22">B138+C138</f>
        <v>0</v>
      </c>
      <c r="E138" s="21">
        <v>0</v>
      </c>
      <c r="F138" s="21">
        <v>0</v>
      </c>
      <c r="G138" s="21">
        <f t="shared" ref="G138:G157" si="23">D138-E138</f>
        <v>0</v>
      </c>
    </row>
    <row r="139" spans="1:7" s="7" customFormat="1" x14ac:dyDescent="0.25">
      <c r="A139" s="9" t="s">
        <v>67</v>
      </c>
      <c r="B139" s="21">
        <v>0</v>
      </c>
      <c r="C139" s="21">
        <v>0</v>
      </c>
      <c r="D139" s="21">
        <f t="shared" si="22"/>
        <v>0</v>
      </c>
      <c r="E139" s="21">
        <v>0</v>
      </c>
      <c r="F139" s="21">
        <v>0</v>
      </c>
      <c r="G139" s="21">
        <f t="shared" si="23"/>
        <v>0</v>
      </c>
    </row>
    <row r="140" spans="1:7" s="7" customFormat="1" x14ac:dyDescent="0.25">
      <c r="A140" s="9" t="s">
        <v>68</v>
      </c>
      <c r="B140" s="21">
        <v>0</v>
      </c>
      <c r="C140" s="21">
        <v>0</v>
      </c>
      <c r="D140" s="21">
        <f t="shared" si="22"/>
        <v>0</v>
      </c>
      <c r="E140" s="21">
        <v>0</v>
      </c>
      <c r="F140" s="21">
        <v>0</v>
      </c>
      <c r="G140" s="21">
        <f t="shared" si="23"/>
        <v>0</v>
      </c>
    </row>
    <row r="141" spans="1:7" s="7" customFormat="1" x14ac:dyDescent="0.25">
      <c r="A141" s="9" t="s">
        <v>69</v>
      </c>
      <c r="B141" s="21">
        <v>0</v>
      </c>
      <c r="C141" s="21">
        <v>0</v>
      </c>
      <c r="D141" s="21">
        <f t="shared" si="22"/>
        <v>0</v>
      </c>
      <c r="E141" s="21">
        <v>0</v>
      </c>
      <c r="F141" s="21">
        <v>0</v>
      </c>
      <c r="G141" s="21">
        <f t="shared" si="23"/>
        <v>0</v>
      </c>
    </row>
    <row r="142" spans="1:7" s="7" customFormat="1" x14ac:dyDescent="0.25">
      <c r="A142" s="9" t="s">
        <v>70</v>
      </c>
      <c r="B142" s="21">
        <v>0</v>
      </c>
      <c r="C142" s="21">
        <v>0</v>
      </c>
      <c r="D142" s="21">
        <f t="shared" si="22"/>
        <v>0</v>
      </c>
      <c r="E142" s="21">
        <v>0</v>
      </c>
      <c r="F142" s="21">
        <v>0</v>
      </c>
      <c r="G142" s="21">
        <f t="shared" si="23"/>
        <v>0</v>
      </c>
    </row>
    <row r="143" spans="1:7" s="7" customFormat="1" x14ac:dyDescent="0.25">
      <c r="A143" s="9" t="s">
        <v>71</v>
      </c>
      <c r="B143" s="21">
        <v>0</v>
      </c>
      <c r="C143" s="21">
        <v>0</v>
      </c>
      <c r="D143" s="21">
        <f t="shared" si="22"/>
        <v>0</v>
      </c>
      <c r="E143" s="21">
        <v>0</v>
      </c>
      <c r="F143" s="21">
        <v>0</v>
      </c>
      <c r="G143" s="21">
        <f t="shared" si="23"/>
        <v>0</v>
      </c>
    </row>
    <row r="144" spans="1:7" s="7" customFormat="1" x14ac:dyDescent="0.25">
      <c r="A144" s="9" t="s">
        <v>72</v>
      </c>
      <c r="B144" s="21">
        <v>0</v>
      </c>
      <c r="C144" s="21">
        <v>0</v>
      </c>
      <c r="D144" s="21">
        <f t="shared" si="22"/>
        <v>0</v>
      </c>
      <c r="E144" s="21">
        <v>0</v>
      </c>
      <c r="F144" s="21">
        <v>0</v>
      </c>
      <c r="G144" s="21">
        <f t="shared" si="23"/>
        <v>0</v>
      </c>
    </row>
    <row r="145" spans="1:7" s="7" customFormat="1" x14ac:dyDescent="0.25">
      <c r="A145" s="9" t="s">
        <v>73</v>
      </c>
      <c r="B145" s="21">
        <v>0</v>
      </c>
      <c r="C145" s="21">
        <v>0</v>
      </c>
      <c r="D145" s="21">
        <f t="shared" si="22"/>
        <v>0</v>
      </c>
      <c r="E145" s="21">
        <v>0</v>
      </c>
      <c r="F145" s="21">
        <v>0</v>
      </c>
      <c r="G145" s="21">
        <f t="shared" si="23"/>
        <v>0</v>
      </c>
    </row>
    <row r="146" spans="1:7" s="7" customFormat="1" x14ac:dyDescent="0.25">
      <c r="A146" s="8" t="s">
        <v>74</v>
      </c>
      <c r="B146" s="21">
        <f>SUM(B147:B149)</f>
        <v>0</v>
      </c>
      <c r="C146" s="21">
        <f>SUM(C147:C149)</f>
        <v>0</v>
      </c>
      <c r="D146" s="21">
        <f t="shared" si="22"/>
        <v>0</v>
      </c>
      <c r="E146" s="21">
        <f>SUM(E147:E149)</f>
        <v>0</v>
      </c>
      <c r="F146" s="21">
        <f>SUM(F147:F149)</f>
        <v>0</v>
      </c>
      <c r="G146" s="21">
        <f t="shared" si="23"/>
        <v>0</v>
      </c>
    </row>
    <row r="147" spans="1:7" s="7" customFormat="1" x14ac:dyDescent="0.25">
      <c r="A147" s="9" t="s">
        <v>75</v>
      </c>
      <c r="B147" s="21">
        <v>0</v>
      </c>
      <c r="C147" s="21">
        <v>0</v>
      </c>
      <c r="D147" s="21">
        <f t="shared" si="22"/>
        <v>0</v>
      </c>
      <c r="E147" s="21">
        <v>0</v>
      </c>
      <c r="F147" s="21">
        <v>0</v>
      </c>
      <c r="G147" s="21">
        <f t="shared" si="23"/>
        <v>0</v>
      </c>
    </row>
    <row r="148" spans="1:7" s="7" customFormat="1" x14ac:dyDescent="0.25">
      <c r="A148" s="9" t="s">
        <v>76</v>
      </c>
      <c r="B148" s="21">
        <v>0</v>
      </c>
      <c r="C148" s="21">
        <v>0</v>
      </c>
      <c r="D148" s="21">
        <f t="shared" si="22"/>
        <v>0</v>
      </c>
      <c r="E148" s="21">
        <v>0</v>
      </c>
      <c r="F148" s="21">
        <v>0</v>
      </c>
      <c r="G148" s="21">
        <f t="shared" si="23"/>
        <v>0</v>
      </c>
    </row>
    <row r="149" spans="1:7" s="7" customFormat="1" x14ac:dyDescent="0.25">
      <c r="A149" s="9" t="s">
        <v>77</v>
      </c>
      <c r="B149" s="21">
        <v>0</v>
      </c>
      <c r="C149" s="21">
        <v>0</v>
      </c>
      <c r="D149" s="21">
        <f t="shared" si="22"/>
        <v>0</v>
      </c>
      <c r="E149" s="21">
        <v>0</v>
      </c>
      <c r="F149" s="21">
        <v>0</v>
      </c>
      <c r="G149" s="21">
        <f t="shared" si="23"/>
        <v>0</v>
      </c>
    </row>
    <row r="150" spans="1:7" s="7" customFormat="1" x14ac:dyDescent="0.25">
      <c r="A150" s="8" t="s">
        <v>78</v>
      </c>
      <c r="B150" s="21">
        <f>SUM(B151:B157)</f>
        <v>0</v>
      </c>
      <c r="C150" s="21">
        <f>SUM(C151:C157)</f>
        <v>0</v>
      </c>
      <c r="D150" s="21">
        <f t="shared" si="22"/>
        <v>0</v>
      </c>
      <c r="E150" s="21">
        <f t="shared" ref="E150:F150" si="24">SUM(E151:E157)</f>
        <v>0</v>
      </c>
      <c r="F150" s="21">
        <f t="shared" si="24"/>
        <v>0</v>
      </c>
      <c r="G150" s="21">
        <f t="shared" si="23"/>
        <v>0</v>
      </c>
    </row>
    <row r="151" spans="1:7" s="7" customFormat="1" x14ac:dyDescent="0.25">
      <c r="A151" s="9" t="s">
        <v>79</v>
      </c>
      <c r="B151" s="21">
        <v>0</v>
      </c>
      <c r="C151" s="21">
        <v>0</v>
      </c>
      <c r="D151" s="21">
        <f t="shared" si="22"/>
        <v>0</v>
      </c>
      <c r="E151" s="21">
        <v>0</v>
      </c>
      <c r="F151" s="21">
        <v>0</v>
      </c>
      <c r="G151" s="21">
        <f t="shared" si="23"/>
        <v>0</v>
      </c>
    </row>
    <row r="152" spans="1:7" s="7" customFormat="1" x14ac:dyDescent="0.25">
      <c r="A152" s="9" t="s">
        <v>80</v>
      </c>
      <c r="B152" s="21">
        <v>0</v>
      </c>
      <c r="C152" s="21">
        <v>0</v>
      </c>
      <c r="D152" s="21">
        <f t="shared" si="22"/>
        <v>0</v>
      </c>
      <c r="E152" s="21">
        <v>0</v>
      </c>
      <c r="F152" s="21">
        <v>0</v>
      </c>
      <c r="G152" s="21">
        <f t="shared" si="23"/>
        <v>0</v>
      </c>
    </row>
    <row r="153" spans="1:7" s="7" customFormat="1" x14ac:dyDescent="0.25">
      <c r="A153" s="9" t="s">
        <v>81</v>
      </c>
      <c r="B153" s="21">
        <v>0</v>
      </c>
      <c r="C153" s="21">
        <v>0</v>
      </c>
      <c r="D153" s="21">
        <f t="shared" si="22"/>
        <v>0</v>
      </c>
      <c r="E153" s="21">
        <v>0</v>
      </c>
      <c r="F153" s="21">
        <v>0</v>
      </c>
      <c r="G153" s="21">
        <f t="shared" si="23"/>
        <v>0</v>
      </c>
    </row>
    <row r="154" spans="1:7" s="7" customFormat="1" x14ac:dyDescent="0.25">
      <c r="A154" s="10" t="s">
        <v>82</v>
      </c>
      <c r="B154" s="21">
        <v>0</v>
      </c>
      <c r="C154" s="21">
        <v>0</v>
      </c>
      <c r="D154" s="21">
        <f t="shared" si="22"/>
        <v>0</v>
      </c>
      <c r="E154" s="21">
        <v>0</v>
      </c>
      <c r="F154" s="21">
        <v>0</v>
      </c>
      <c r="G154" s="21">
        <f t="shared" si="23"/>
        <v>0</v>
      </c>
    </row>
    <row r="155" spans="1:7" s="7" customFormat="1" x14ac:dyDescent="0.25">
      <c r="A155" s="9" t="s">
        <v>83</v>
      </c>
      <c r="B155" s="21">
        <v>0</v>
      </c>
      <c r="C155" s="21">
        <v>0</v>
      </c>
      <c r="D155" s="21">
        <f t="shared" si="22"/>
        <v>0</v>
      </c>
      <c r="E155" s="21">
        <v>0</v>
      </c>
      <c r="F155" s="21">
        <v>0</v>
      </c>
      <c r="G155" s="21">
        <f t="shared" si="23"/>
        <v>0</v>
      </c>
    </row>
    <row r="156" spans="1:7" s="7" customFormat="1" x14ac:dyDescent="0.25">
      <c r="A156" s="9" t="s">
        <v>84</v>
      </c>
      <c r="B156" s="21">
        <v>0</v>
      </c>
      <c r="C156" s="21">
        <v>0</v>
      </c>
      <c r="D156" s="21">
        <f t="shared" si="22"/>
        <v>0</v>
      </c>
      <c r="E156" s="21">
        <v>0</v>
      </c>
      <c r="F156" s="21">
        <v>0</v>
      </c>
      <c r="G156" s="21">
        <f t="shared" si="23"/>
        <v>0</v>
      </c>
    </row>
    <row r="157" spans="1:7" s="7" customFormat="1" x14ac:dyDescent="0.25">
      <c r="A157" s="9" t="s">
        <v>85</v>
      </c>
      <c r="B157" s="21">
        <v>0</v>
      </c>
      <c r="C157" s="21">
        <v>0</v>
      </c>
      <c r="D157" s="21">
        <f t="shared" si="22"/>
        <v>0</v>
      </c>
      <c r="E157" s="21">
        <v>0</v>
      </c>
      <c r="F157" s="21">
        <v>0</v>
      </c>
      <c r="G157" s="21">
        <f t="shared" si="23"/>
        <v>0</v>
      </c>
    </row>
    <row r="158" spans="1:7" x14ac:dyDescent="0.25">
      <c r="A158" s="3"/>
      <c r="B158" s="22"/>
      <c r="C158" s="22"/>
      <c r="D158" s="22"/>
      <c r="E158" s="22"/>
      <c r="F158" s="22"/>
      <c r="G158" s="22"/>
    </row>
    <row r="159" spans="1:7" x14ac:dyDescent="0.25">
      <c r="A159" s="4" t="s">
        <v>87</v>
      </c>
      <c r="B159" s="20">
        <f>B9+B84</f>
        <v>542959316.31000006</v>
      </c>
      <c r="C159" s="20">
        <f>C9+C84</f>
        <v>37050566.560000002</v>
      </c>
      <c r="D159" s="20">
        <f>B159+C159</f>
        <v>580009882.87000012</v>
      </c>
      <c r="E159" s="20">
        <f t="shared" ref="E159:F159" si="25">E9+E84</f>
        <v>579025035.58000004</v>
      </c>
      <c r="F159" s="20">
        <f t="shared" si="25"/>
        <v>569952244.10000002</v>
      </c>
      <c r="G159" s="20">
        <f>D159-E159</f>
        <v>984847.29000008106</v>
      </c>
    </row>
    <row r="160" spans="1:7" x14ac:dyDescent="0.25">
      <c r="A160" s="5"/>
      <c r="B160" s="24"/>
      <c r="C160" s="24"/>
      <c r="D160" s="24"/>
      <c r="E160" s="24"/>
      <c r="F160" s="24"/>
      <c r="G160" s="2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Escritorio 03</dc:creator>
  <cp:lastModifiedBy>Escritorio 03 JLGJ</cp:lastModifiedBy>
  <cp:lastPrinted>2022-03-14T22:29:08Z</cp:lastPrinted>
  <dcterms:created xsi:type="dcterms:W3CDTF">2021-08-02T20:42:41Z</dcterms:created>
  <dcterms:modified xsi:type="dcterms:W3CDTF">2022-03-16T02:40:58Z</dcterms:modified>
</cp:coreProperties>
</file>