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sciplina financiera\003 3T 2021 DISCIP FINANC\"/>
    </mc:Choice>
  </mc:AlternateContent>
  <bookViews>
    <workbookView xWindow="-15" yWindow="4980" windowWidth="24030" windowHeight="502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52511"/>
</workbook>
</file>

<file path=xl/calcChain.xml><?xml version="1.0" encoding="utf-8"?>
<calcChain xmlns="http://schemas.openxmlformats.org/spreadsheetml/2006/main">
  <c r="G13" i="1" l="1"/>
  <c r="D17" i="1" l="1"/>
  <c r="G68" i="1" l="1"/>
  <c r="F67" i="1"/>
  <c r="G67" i="1" s="1"/>
  <c r="E67" i="1"/>
  <c r="D68" i="1"/>
  <c r="C67" i="1"/>
  <c r="B67" i="1"/>
  <c r="D67" i="1" s="1"/>
  <c r="G60" i="1"/>
  <c r="G61" i="1"/>
  <c r="F59" i="1"/>
  <c r="F65" i="1" s="1"/>
  <c r="E59" i="1"/>
  <c r="D60" i="1"/>
  <c r="D61" i="1"/>
  <c r="C59" i="1"/>
  <c r="D59" i="1" s="1"/>
  <c r="B59" i="1"/>
  <c r="G59" i="1"/>
  <c r="G58" i="1"/>
  <c r="G57" i="1"/>
  <c r="G56" i="1"/>
  <c r="G55" i="1"/>
  <c r="F54" i="1"/>
  <c r="E54" i="1"/>
  <c r="D58" i="1"/>
  <c r="D57" i="1"/>
  <c r="D56" i="1"/>
  <c r="D55" i="1"/>
  <c r="C54" i="1"/>
  <c r="B54" i="1"/>
  <c r="G53" i="1"/>
  <c r="G52" i="1"/>
  <c r="G51" i="1"/>
  <c r="G50" i="1"/>
  <c r="G49" i="1"/>
  <c r="G48" i="1"/>
  <c r="G47" i="1"/>
  <c r="G46" i="1"/>
  <c r="F45" i="1"/>
  <c r="E45" i="1"/>
  <c r="E65" i="1" s="1"/>
  <c r="D53" i="1"/>
  <c r="D52" i="1"/>
  <c r="D51" i="1"/>
  <c r="D50" i="1"/>
  <c r="D49" i="1"/>
  <c r="D48" i="1"/>
  <c r="D47" i="1"/>
  <c r="D46" i="1"/>
  <c r="C45" i="1"/>
  <c r="B45" i="1"/>
  <c r="B65" i="1" s="1"/>
  <c r="D45" i="1"/>
  <c r="D39" i="1"/>
  <c r="D38" i="1"/>
  <c r="G39" i="1"/>
  <c r="G38" i="1"/>
  <c r="F37" i="1"/>
  <c r="G37" i="1" s="1"/>
  <c r="E37" i="1"/>
  <c r="C37" i="1"/>
  <c r="D37" i="1" s="1"/>
  <c r="B37" i="1"/>
  <c r="F35" i="1"/>
  <c r="E35" i="1"/>
  <c r="C35" i="1"/>
  <c r="D35" i="1" s="1"/>
  <c r="B35" i="1"/>
  <c r="G35" i="1"/>
  <c r="G17" i="1"/>
  <c r="D13" i="1"/>
  <c r="F16" i="1"/>
  <c r="G16" i="1" s="1"/>
  <c r="E16" i="1"/>
  <c r="E41" i="1" s="1"/>
  <c r="C16" i="1"/>
  <c r="D16" i="1" s="1"/>
  <c r="B16" i="1"/>
  <c r="B41" i="1" s="1"/>
  <c r="B70" i="1" s="1"/>
  <c r="G65" i="1" l="1"/>
  <c r="C41" i="1"/>
  <c r="C65" i="1"/>
  <c r="E70" i="1"/>
  <c r="F41" i="1"/>
  <c r="F70" i="1" s="1"/>
  <c r="G45" i="1"/>
  <c r="G54" i="1"/>
  <c r="D41" i="1"/>
  <c r="G41" i="1"/>
  <c r="G70" i="1" s="1"/>
  <c r="D54" i="1"/>
  <c r="D65" i="1" s="1"/>
  <c r="D70" i="1" l="1"/>
  <c r="C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<sst xmlns="http://schemas.openxmlformats.org/spreadsheetml/2006/main" count="75" uniqueCount="75">
  <si>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</si>
  <si>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</si>
  <si>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</si>
  <si>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</si>
  <si>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</si>
  <si>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</si>
  <si>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</si>
  <si>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</si>
  <si>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</si>
  <si>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</si>
  <si>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</si>
  <si>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</si>
  <si>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</si>
  <si>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</si>
  <si>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</si>
  <si>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</si>
  <si>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</si>
  <si>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</si>
  <si>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</si>
  <si>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</si>
  <si>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</si>
  <si>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</si>
  <si>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</si>
  <si>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</si>
  <si>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</si>
  <si>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</si>
  <si>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</si>
  <si>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</si>
  <si>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</si>
  <si>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</si>
  <si>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</si>
  <si>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</si>
  <si>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</si>
  <si>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</si>
  <si>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</si>
  <si>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</si>
  <si>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</si>
  <si>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</si>
  <si>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</si>
  <si>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</si>
  <si>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</si>
  <si>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</si>
  <si>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</si>
  <si>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</si>
  <si>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</si>
  <si>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</si>
  <si>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</si>
  <si>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</si>
  <si>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</si>
  <si>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</si>
  <si>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</si>
  <si>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</si>
  <si>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</si>
  <si>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</si>
  <si>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</si>
  <si>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</si>
  <si>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</si>
  <si>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</si>
  <si>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</si>
  <si>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</si>
  <si>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</si>
  <si>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</si>
  <si>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</si>
  <si>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</si>
  <si>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</si>
  <si>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</si>
  <si>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</si>
  <si>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</si>
  <si>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</si>
  <si>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</si>
  <si>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</si>
  <si>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</si>
  <si>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</si>
  <si>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CONGRESO DEL ESTADO LIBRE Y SOBERANO DE  GUERRERO.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</si>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</sst>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ritorio%2003/Documents/LDF%202020%20HCE961218TC9/Formatos_Anexo_1_Criterios_LDF%20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Guerrero (a)</v>
          </cell>
        </row>
        <row r="16">
          <cell r="C16" t="str">
            <v>Del 1 de enero al 30 de marzo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abSelected="1" zoomScale="90" zoomScaleNormal="90" workbookViewId="0">
      <selection activeCell="G13" sqref="G13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ht="21" x14ac:dyDescent="0.25">
      <c r="A1" s="22" t="s">
        <v>0</v>
      </c>
      <c r="B1" s="22"/>
      <c r="C1" s="22"/>
      <c r="D1" s="22"/>
      <c r="E1" s="22"/>
      <c r="F1" s="22"/>
      <c r="G1" s="22"/>
    </row>
    <row r="2" spans="1:7" x14ac:dyDescent="0.25">
      <c r="A2" s="23" t="s">
        <v>73</v>
      </c>
      <c r="B2" s="24"/>
      <c r="C2" s="24"/>
      <c r="D2" s="24"/>
      <c r="E2" s="24"/>
      <c r="F2" s="24"/>
      <c r="G2" s="25"/>
    </row>
    <row r="3" spans="1:7" x14ac:dyDescent="0.25">
      <c r="A3" s="26" t="s">
        <v>1</v>
      </c>
      <c r="B3" s="27"/>
      <c r="C3" s="27"/>
      <c r="D3" s="27"/>
      <c r="E3" s="27"/>
      <c r="F3" s="27"/>
      <c r="G3" s="28"/>
    </row>
    <row r="4" spans="1:7" x14ac:dyDescent="0.25">
      <c r="A4" s="29" t="s">
        <v>74</v>
      </c>
      <c r="B4" s="30"/>
      <c r="C4" s="30"/>
      <c r="D4" s="30"/>
      <c r="E4" s="30"/>
      <c r="F4" s="30"/>
      <c r="G4" s="31"/>
    </row>
    <row r="5" spans="1:7" x14ac:dyDescent="0.25">
      <c r="A5" s="32" t="s">
        <v>2</v>
      </c>
      <c r="B5" s="33"/>
      <c r="C5" s="33"/>
      <c r="D5" s="33"/>
      <c r="E5" s="33"/>
      <c r="F5" s="33"/>
      <c r="G5" s="34"/>
    </row>
    <row r="6" spans="1:7" x14ac:dyDescent="0.25">
      <c r="A6" s="19" t="s">
        <v>3</v>
      </c>
      <c r="B6" s="21" t="s">
        <v>4</v>
      </c>
      <c r="C6" s="21"/>
      <c r="D6" s="21"/>
      <c r="E6" s="21"/>
      <c r="F6" s="21"/>
      <c r="G6" s="21" t="s">
        <v>5</v>
      </c>
    </row>
    <row r="7" spans="1:7" ht="30" x14ac:dyDescent="0.25">
      <c r="A7" s="20"/>
      <c r="B7" s="16" t="s">
        <v>6</v>
      </c>
      <c r="C7" s="17" t="s">
        <v>7</v>
      </c>
      <c r="D7" s="16" t="s">
        <v>8</v>
      </c>
      <c r="E7" s="16" t="s">
        <v>9</v>
      </c>
      <c r="F7" s="16" t="s">
        <v>10</v>
      </c>
      <c r="G7" s="21"/>
    </row>
    <row r="8" spans="1:7" x14ac:dyDescent="0.25">
      <c r="A8" s="1" t="s">
        <v>11</v>
      </c>
      <c r="B8" s="2"/>
      <c r="C8" s="2"/>
      <c r="D8" s="2"/>
      <c r="E8" s="2"/>
      <c r="F8" s="2"/>
      <c r="G8" s="2"/>
    </row>
    <row r="9" spans="1:7" x14ac:dyDescent="0.25">
      <c r="A9" s="3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3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3" t="s">
        <v>15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5">
      <c r="A13" s="3" t="s">
        <v>16</v>
      </c>
      <c r="B13" s="4">
        <v>0</v>
      </c>
      <c r="C13" s="4">
        <v>703887.84</v>
      </c>
      <c r="D13" s="4">
        <f>+B13+C13</f>
        <v>703887.84</v>
      </c>
      <c r="E13" s="4">
        <v>703887.84</v>
      </c>
      <c r="F13" s="4">
        <v>703887.84</v>
      </c>
      <c r="G13" s="4">
        <f>F13-B13</f>
        <v>703887.84</v>
      </c>
    </row>
    <row r="14" spans="1:7" x14ac:dyDescent="0.25">
      <c r="A14" s="3" t="s">
        <v>17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25">
      <c r="A15" s="3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5" t="s">
        <v>19</v>
      </c>
      <c r="B16" s="4">
        <f>SUM(B17:B26)</f>
        <v>542959316.24000001</v>
      </c>
      <c r="C16" s="4">
        <f t="shared" ref="C16:F16" si="0">SUM(C17:C26)</f>
        <v>33346335.809999999</v>
      </c>
      <c r="D16" s="4">
        <f>+B16+C16</f>
        <v>576305652.04999995</v>
      </c>
      <c r="E16" s="4">
        <f t="shared" si="0"/>
        <v>415192368.38</v>
      </c>
      <c r="F16" s="4">
        <f t="shared" si="0"/>
        <v>407192368.38</v>
      </c>
      <c r="G16" s="4">
        <f>F16-B16</f>
        <v>-135766947.86000001</v>
      </c>
    </row>
    <row r="17" spans="1:7" x14ac:dyDescent="0.25">
      <c r="A17" s="6" t="s">
        <v>20</v>
      </c>
      <c r="B17" s="4">
        <v>542959316.24000001</v>
      </c>
      <c r="C17" s="4">
        <v>33346335.809999999</v>
      </c>
      <c r="D17" s="4">
        <f>+B17+C17</f>
        <v>576305652.04999995</v>
      </c>
      <c r="E17" s="4">
        <v>415192368.38</v>
      </c>
      <c r="F17" s="4">
        <v>407192368.38</v>
      </c>
      <c r="G17" s="4">
        <f>F17-B17</f>
        <v>-135766947.86000001</v>
      </c>
    </row>
    <row r="18" spans="1:7" x14ac:dyDescent="0.25">
      <c r="A18" s="6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6" t="s">
        <v>22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s="6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6" t="s">
        <v>24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6" t="s">
        <v>25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6" t="s">
        <v>26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6" t="s">
        <v>27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6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6" t="s">
        <v>29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6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3" t="s">
        <v>31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6" t="s">
        <v>32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6" t="s">
        <v>33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6" t="s">
        <v>34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6" t="s">
        <v>35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x14ac:dyDescent="0.25">
      <c r="A33" s="6" t="s">
        <v>36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x14ac:dyDescent="0.25">
      <c r="A34" s="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5">
      <c r="A35" s="3" t="s">
        <v>38</v>
      </c>
      <c r="B35" s="4">
        <f>SUM(B36)</f>
        <v>0</v>
      </c>
      <c r="C35" s="4">
        <f>SUM(C36)</f>
        <v>0</v>
      </c>
      <c r="D35" s="4">
        <f>+B35+C35</f>
        <v>0</v>
      </c>
      <c r="E35" s="4">
        <f>SUM(E36)</f>
        <v>0</v>
      </c>
      <c r="F35" s="4">
        <f>SUM(F36)</f>
        <v>0</v>
      </c>
      <c r="G35" s="4">
        <f>F35-B35</f>
        <v>0</v>
      </c>
    </row>
    <row r="36" spans="1:7" x14ac:dyDescent="0.25">
      <c r="A36" s="6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3" t="s">
        <v>40</v>
      </c>
      <c r="B37" s="4">
        <f>SUM(B38:B39)</f>
        <v>0</v>
      </c>
      <c r="C37" s="4">
        <f>SUM(C38:C39)</f>
        <v>0</v>
      </c>
      <c r="D37" s="4">
        <f>+B37+C37</f>
        <v>0</v>
      </c>
      <c r="E37" s="4">
        <f>SUM(E38:E39)</f>
        <v>0</v>
      </c>
      <c r="F37" s="4">
        <f>SUM(F38:F39)</f>
        <v>0</v>
      </c>
      <c r="G37" s="4">
        <f>F37-B37</f>
        <v>0</v>
      </c>
    </row>
    <row r="38" spans="1:7" x14ac:dyDescent="0.25">
      <c r="A38" s="6" t="s">
        <v>41</v>
      </c>
      <c r="B38" s="4">
        <v>0</v>
      </c>
      <c r="C38" s="4">
        <v>0</v>
      </c>
      <c r="D38" s="4">
        <f t="shared" ref="D38:D39" si="1">+B38+C38</f>
        <v>0</v>
      </c>
      <c r="E38" s="4">
        <v>0</v>
      </c>
      <c r="F38" s="4">
        <v>0</v>
      </c>
      <c r="G38" s="4">
        <f t="shared" ref="G38:G39" si="2">F38-B38</f>
        <v>0</v>
      </c>
    </row>
    <row r="39" spans="1:7" x14ac:dyDescent="0.25">
      <c r="A39" s="6" t="s">
        <v>42</v>
      </c>
      <c r="B39" s="4">
        <v>0</v>
      </c>
      <c r="C39" s="4">
        <v>0</v>
      </c>
      <c r="D39" s="4">
        <f t="shared" si="1"/>
        <v>0</v>
      </c>
      <c r="E39" s="4">
        <v>0</v>
      </c>
      <c r="F39" s="4">
        <v>0</v>
      </c>
      <c r="G39" s="4">
        <f t="shared" si="2"/>
        <v>0</v>
      </c>
    </row>
    <row r="40" spans="1:7" x14ac:dyDescent="0.25">
      <c r="A40" s="7"/>
      <c r="B40" s="4"/>
      <c r="C40" s="4"/>
      <c r="D40" s="4"/>
      <c r="E40" s="4"/>
      <c r="F40" s="4"/>
      <c r="G40" s="4"/>
    </row>
    <row r="41" spans="1:7" x14ac:dyDescent="0.25">
      <c r="A41" s="8" t="s">
        <v>43</v>
      </c>
      <c r="B41" s="9">
        <f>B9+B10+B11+B12+B13+B14+B15+B16+B28+B34+B35+B37</f>
        <v>542959316.24000001</v>
      </c>
      <c r="C41" s="9">
        <f t="shared" ref="C41:G41" si="3">C9+C10+C11+C12+C13+C14+C15+C16+C28+C34+C35+C37</f>
        <v>34050223.649999999</v>
      </c>
      <c r="D41" s="9">
        <f t="shared" si="3"/>
        <v>577009539.88999999</v>
      </c>
      <c r="E41" s="9">
        <f t="shared" si="3"/>
        <v>415896256.21999997</v>
      </c>
      <c r="F41" s="9">
        <f t="shared" si="3"/>
        <v>407896256.21999997</v>
      </c>
      <c r="G41" s="9">
        <f t="shared" si="3"/>
        <v>-135063060.02000001</v>
      </c>
    </row>
    <row r="42" spans="1:7" x14ac:dyDescent="0.25">
      <c r="A42" s="8" t="s">
        <v>44</v>
      </c>
      <c r="B42" s="18"/>
      <c r="C42" s="18"/>
      <c r="D42" s="18"/>
      <c r="E42" s="18"/>
      <c r="F42" s="18"/>
      <c r="G42" s="9">
        <v>0</v>
      </c>
    </row>
    <row r="43" spans="1:7" x14ac:dyDescent="0.25">
      <c r="A43" s="7"/>
      <c r="B43" s="7"/>
      <c r="C43" s="7"/>
      <c r="D43" s="7"/>
      <c r="E43" s="7"/>
      <c r="F43" s="7"/>
      <c r="G43" s="7"/>
    </row>
    <row r="44" spans="1:7" x14ac:dyDescent="0.25">
      <c r="A44" s="8" t="s">
        <v>45</v>
      </c>
      <c r="B44" s="7"/>
      <c r="C44" s="7"/>
      <c r="D44" s="7"/>
      <c r="E44" s="7"/>
      <c r="F44" s="7"/>
      <c r="G44" s="7"/>
    </row>
    <row r="45" spans="1:7" x14ac:dyDescent="0.25">
      <c r="A45" s="3" t="s">
        <v>46</v>
      </c>
      <c r="B45" s="4">
        <f>SUM(B46:B53)</f>
        <v>0</v>
      </c>
      <c r="C45" s="4">
        <f>SUM(C46:C53)</f>
        <v>0</v>
      </c>
      <c r="D45" s="4">
        <f>+B45+C45</f>
        <v>0</v>
      </c>
      <c r="E45" s="4">
        <f>SUM(E46:E53)</f>
        <v>0</v>
      </c>
      <c r="F45" s="4">
        <f>SUM(F46:F53)</f>
        <v>0</v>
      </c>
      <c r="G45" s="4">
        <f>F45-B45</f>
        <v>0</v>
      </c>
    </row>
    <row r="46" spans="1:7" x14ac:dyDescent="0.25">
      <c r="A46" s="10" t="s">
        <v>47</v>
      </c>
      <c r="B46" s="4">
        <v>0</v>
      </c>
      <c r="C46" s="4">
        <v>0</v>
      </c>
      <c r="D46" s="4">
        <f t="shared" ref="D46:D53" si="4">+B46+C46</f>
        <v>0</v>
      </c>
      <c r="E46" s="4">
        <v>0</v>
      </c>
      <c r="F46" s="4">
        <v>0</v>
      </c>
      <c r="G46" s="4">
        <f t="shared" ref="G46:G53" si="5">F46-B46</f>
        <v>0</v>
      </c>
    </row>
    <row r="47" spans="1:7" x14ac:dyDescent="0.25">
      <c r="A47" s="10" t="s">
        <v>48</v>
      </c>
      <c r="B47" s="4">
        <v>0</v>
      </c>
      <c r="C47" s="4">
        <v>0</v>
      </c>
      <c r="D47" s="4">
        <f t="shared" si="4"/>
        <v>0</v>
      </c>
      <c r="E47" s="4">
        <v>0</v>
      </c>
      <c r="F47" s="4">
        <v>0</v>
      </c>
      <c r="G47" s="4">
        <f t="shared" si="5"/>
        <v>0</v>
      </c>
    </row>
    <row r="48" spans="1:7" x14ac:dyDescent="0.25">
      <c r="A48" s="10" t="s">
        <v>49</v>
      </c>
      <c r="B48" s="4">
        <v>0</v>
      </c>
      <c r="C48" s="4">
        <v>0</v>
      </c>
      <c r="D48" s="4">
        <f t="shared" si="4"/>
        <v>0</v>
      </c>
      <c r="E48" s="4">
        <v>0</v>
      </c>
      <c r="F48" s="4">
        <v>0</v>
      </c>
      <c r="G48" s="4">
        <f t="shared" si="5"/>
        <v>0</v>
      </c>
    </row>
    <row r="49" spans="1:7" ht="30" x14ac:dyDescent="0.25">
      <c r="A49" s="10" t="s">
        <v>50</v>
      </c>
      <c r="B49" s="4">
        <v>0</v>
      </c>
      <c r="C49" s="4">
        <v>0</v>
      </c>
      <c r="D49" s="4">
        <f t="shared" si="4"/>
        <v>0</v>
      </c>
      <c r="E49" s="4">
        <v>0</v>
      </c>
      <c r="F49" s="4">
        <v>0</v>
      </c>
      <c r="G49" s="4">
        <f t="shared" si="5"/>
        <v>0</v>
      </c>
    </row>
    <row r="50" spans="1:7" x14ac:dyDescent="0.25">
      <c r="A50" s="10" t="s">
        <v>51</v>
      </c>
      <c r="B50" s="4">
        <v>0</v>
      </c>
      <c r="C50" s="4">
        <v>0</v>
      </c>
      <c r="D50" s="4">
        <f t="shared" si="4"/>
        <v>0</v>
      </c>
      <c r="E50" s="4">
        <v>0</v>
      </c>
      <c r="F50" s="4">
        <v>0</v>
      </c>
      <c r="G50" s="4">
        <f t="shared" si="5"/>
        <v>0</v>
      </c>
    </row>
    <row r="51" spans="1:7" x14ac:dyDescent="0.25">
      <c r="A51" s="10" t="s">
        <v>52</v>
      </c>
      <c r="B51" s="4">
        <v>0</v>
      </c>
      <c r="C51" s="4">
        <v>0</v>
      </c>
      <c r="D51" s="4">
        <f t="shared" si="4"/>
        <v>0</v>
      </c>
      <c r="E51" s="4">
        <v>0</v>
      </c>
      <c r="F51" s="4">
        <v>0</v>
      </c>
      <c r="G51" s="4">
        <f t="shared" si="5"/>
        <v>0</v>
      </c>
    </row>
    <row r="52" spans="1:7" x14ac:dyDescent="0.25">
      <c r="A52" s="11" t="s">
        <v>53</v>
      </c>
      <c r="B52" s="4">
        <v>0</v>
      </c>
      <c r="C52" s="4">
        <v>0</v>
      </c>
      <c r="D52" s="4">
        <f t="shared" si="4"/>
        <v>0</v>
      </c>
      <c r="E52" s="4">
        <v>0</v>
      </c>
      <c r="F52" s="4">
        <v>0</v>
      </c>
      <c r="G52" s="4">
        <f t="shared" si="5"/>
        <v>0</v>
      </c>
    </row>
    <row r="53" spans="1:7" x14ac:dyDescent="0.25">
      <c r="A53" s="6" t="s">
        <v>54</v>
      </c>
      <c r="B53" s="4">
        <v>0</v>
      </c>
      <c r="C53" s="4">
        <v>0</v>
      </c>
      <c r="D53" s="4">
        <f t="shared" si="4"/>
        <v>0</v>
      </c>
      <c r="E53" s="4">
        <v>0</v>
      </c>
      <c r="F53" s="4">
        <v>0</v>
      </c>
      <c r="G53" s="4">
        <f t="shared" si="5"/>
        <v>0</v>
      </c>
    </row>
    <row r="54" spans="1:7" x14ac:dyDescent="0.25">
      <c r="A54" s="3" t="s">
        <v>55</v>
      </c>
      <c r="B54" s="4">
        <f>SUM(B55:B58)</f>
        <v>0</v>
      </c>
      <c r="C54" s="4">
        <f>SUM(C55:C58)</f>
        <v>0</v>
      </c>
      <c r="D54" s="4">
        <f>+B54+C54</f>
        <v>0</v>
      </c>
      <c r="E54" s="4">
        <f>SUM(E55:E58)</f>
        <v>0</v>
      </c>
      <c r="F54" s="4">
        <f>SUM(F55:F58)</f>
        <v>0</v>
      </c>
      <c r="G54" s="4">
        <f>F54-B54</f>
        <v>0</v>
      </c>
    </row>
    <row r="55" spans="1:7" x14ac:dyDescent="0.25">
      <c r="A55" s="11" t="s">
        <v>56</v>
      </c>
      <c r="B55" s="4">
        <v>0</v>
      </c>
      <c r="C55" s="4">
        <v>0</v>
      </c>
      <c r="D55" s="4">
        <f t="shared" ref="D55:D58" si="6">+B55+C55</f>
        <v>0</v>
      </c>
      <c r="E55" s="4">
        <v>0</v>
      </c>
      <c r="F55" s="4">
        <v>0</v>
      </c>
      <c r="G55" s="4">
        <f t="shared" ref="G55:G58" si="7">F55-B55</f>
        <v>0</v>
      </c>
    </row>
    <row r="56" spans="1:7" x14ac:dyDescent="0.25">
      <c r="A56" s="10" t="s">
        <v>57</v>
      </c>
      <c r="B56" s="4">
        <v>0</v>
      </c>
      <c r="C56" s="4">
        <v>0</v>
      </c>
      <c r="D56" s="4">
        <f t="shared" si="6"/>
        <v>0</v>
      </c>
      <c r="E56" s="4">
        <v>0</v>
      </c>
      <c r="F56" s="4">
        <v>0</v>
      </c>
      <c r="G56" s="4">
        <f t="shared" si="7"/>
        <v>0</v>
      </c>
    </row>
    <row r="57" spans="1:7" x14ac:dyDescent="0.25">
      <c r="A57" s="10" t="s">
        <v>58</v>
      </c>
      <c r="B57" s="4">
        <v>0</v>
      </c>
      <c r="C57" s="4">
        <v>0</v>
      </c>
      <c r="D57" s="4">
        <f t="shared" si="6"/>
        <v>0</v>
      </c>
      <c r="E57" s="4">
        <v>0</v>
      </c>
      <c r="F57" s="4">
        <v>0</v>
      </c>
      <c r="G57" s="4">
        <f t="shared" si="7"/>
        <v>0</v>
      </c>
    </row>
    <row r="58" spans="1:7" x14ac:dyDescent="0.25">
      <c r="A58" s="11" t="s">
        <v>59</v>
      </c>
      <c r="B58" s="4">
        <v>0</v>
      </c>
      <c r="C58" s="4">
        <v>0</v>
      </c>
      <c r="D58" s="4">
        <f t="shared" si="6"/>
        <v>0</v>
      </c>
      <c r="E58" s="4">
        <v>0</v>
      </c>
      <c r="F58" s="4">
        <v>0</v>
      </c>
      <c r="G58" s="4">
        <f t="shared" si="7"/>
        <v>0</v>
      </c>
    </row>
    <row r="59" spans="1:7" x14ac:dyDescent="0.25">
      <c r="A59" s="3" t="s">
        <v>60</v>
      </c>
      <c r="B59" s="4">
        <f>SUM(B60:B61)</f>
        <v>0</v>
      </c>
      <c r="C59" s="4">
        <f>SUM(C60:C61)</f>
        <v>0</v>
      </c>
      <c r="D59" s="4">
        <f>+B59+C59</f>
        <v>0</v>
      </c>
      <c r="E59" s="4">
        <f>SUM(E60:E61)</f>
        <v>0</v>
      </c>
      <c r="F59" s="4">
        <f>SUM(F60:F61)</f>
        <v>0</v>
      </c>
      <c r="G59" s="4">
        <f>F59-B59</f>
        <v>0</v>
      </c>
    </row>
    <row r="60" spans="1:7" x14ac:dyDescent="0.25">
      <c r="A60" s="10" t="s">
        <v>61</v>
      </c>
      <c r="B60" s="4">
        <v>0</v>
      </c>
      <c r="C60" s="4">
        <v>0</v>
      </c>
      <c r="D60" s="4">
        <f t="shared" ref="D60:D61" si="8">+B60+C60</f>
        <v>0</v>
      </c>
      <c r="E60" s="4">
        <v>0</v>
      </c>
      <c r="F60" s="4">
        <v>0</v>
      </c>
      <c r="G60" s="4">
        <f t="shared" ref="G60:G61" si="9">F60-B60</f>
        <v>0</v>
      </c>
    </row>
    <row r="61" spans="1:7" x14ac:dyDescent="0.25">
      <c r="A61" s="10" t="s">
        <v>62</v>
      </c>
      <c r="B61" s="4">
        <v>0</v>
      </c>
      <c r="C61" s="4">
        <v>0</v>
      </c>
      <c r="D61" s="4">
        <f t="shared" si="8"/>
        <v>0</v>
      </c>
      <c r="E61" s="4">
        <v>0</v>
      </c>
      <c r="F61" s="4">
        <v>0</v>
      </c>
      <c r="G61" s="4">
        <f t="shared" si="9"/>
        <v>0</v>
      </c>
    </row>
    <row r="62" spans="1:7" x14ac:dyDescent="0.25">
      <c r="A62" s="3" t="s">
        <v>63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3" t="s">
        <v>64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A65" s="8" t="s">
        <v>65</v>
      </c>
      <c r="B65" s="9">
        <f>+B45+B54+B59+B62+B63</f>
        <v>0</v>
      </c>
      <c r="C65" s="9">
        <f>+C45+C54+C59+C62+C63</f>
        <v>0</v>
      </c>
      <c r="D65" s="9">
        <f>+D45+D54+D59+D62+D63</f>
        <v>0</v>
      </c>
      <c r="E65" s="9">
        <f t="shared" ref="E65:F65" si="10">+E45+E54+E59+E62+E63</f>
        <v>0</v>
      </c>
      <c r="F65" s="9">
        <f t="shared" si="10"/>
        <v>0</v>
      </c>
      <c r="G65" s="9">
        <f t="shared" ref="G65:G68" si="11">F65-B65</f>
        <v>0</v>
      </c>
    </row>
    <row r="66" spans="1:7" x14ac:dyDescent="0.25">
      <c r="A66" s="7"/>
      <c r="B66" s="7"/>
      <c r="C66" s="7"/>
      <c r="D66" s="7"/>
      <c r="E66" s="7"/>
      <c r="F66" s="7"/>
      <c r="G66" s="7"/>
    </row>
    <row r="67" spans="1:7" x14ac:dyDescent="0.25">
      <c r="A67" s="8" t="s">
        <v>66</v>
      </c>
      <c r="B67" s="9">
        <f>SUM(B68)</f>
        <v>0</v>
      </c>
      <c r="C67" s="9">
        <f>SUM(C68)</f>
        <v>0</v>
      </c>
      <c r="D67" s="9">
        <f>+B67+C67</f>
        <v>0</v>
      </c>
      <c r="E67" s="9">
        <f t="shared" ref="E67:F67" si="12">SUM(E68)</f>
        <v>0</v>
      </c>
      <c r="F67" s="9">
        <f t="shared" si="12"/>
        <v>0</v>
      </c>
      <c r="G67" s="9">
        <f t="shared" si="11"/>
        <v>0</v>
      </c>
    </row>
    <row r="68" spans="1:7" x14ac:dyDescent="0.25">
      <c r="A68" s="3" t="s">
        <v>67</v>
      </c>
      <c r="B68" s="4">
        <v>0</v>
      </c>
      <c r="C68" s="4">
        <v>0</v>
      </c>
      <c r="D68" s="9">
        <f>+B68+C68</f>
        <v>0</v>
      </c>
      <c r="E68" s="4">
        <v>0</v>
      </c>
      <c r="F68" s="4">
        <v>0</v>
      </c>
      <c r="G68" s="4">
        <f t="shared" si="11"/>
        <v>0</v>
      </c>
    </row>
    <row r="69" spans="1:7" x14ac:dyDescent="0.25">
      <c r="A69" s="7"/>
      <c r="B69" s="7"/>
      <c r="C69" s="7"/>
      <c r="D69" s="7"/>
      <c r="E69" s="7"/>
      <c r="F69" s="7"/>
      <c r="G69" s="7"/>
    </row>
    <row r="70" spans="1:7" x14ac:dyDescent="0.25">
      <c r="A70" s="8" t="s">
        <v>68</v>
      </c>
      <c r="B70" s="9">
        <f>+B41+B65+B67</f>
        <v>542959316.24000001</v>
      </c>
      <c r="C70" s="9">
        <f>+C41+C65+C67</f>
        <v>34050223.649999999</v>
      </c>
      <c r="D70" s="9">
        <f t="shared" ref="D70:G70" si="13">+D41+D65+D67</f>
        <v>577009539.88999999</v>
      </c>
      <c r="E70" s="9">
        <f t="shared" si="13"/>
        <v>415896256.21999997</v>
      </c>
      <c r="F70" s="9">
        <f t="shared" si="13"/>
        <v>407896256.21999997</v>
      </c>
      <c r="G70" s="9">
        <f t="shared" si="13"/>
        <v>-135063060.02000001</v>
      </c>
    </row>
    <row r="71" spans="1:7" x14ac:dyDescent="0.25">
      <c r="A71" s="7"/>
      <c r="B71" s="7"/>
      <c r="C71" s="7"/>
      <c r="D71" s="7"/>
      <c r="E71" s="7"/>
      <c r="F71" s="7"/>
      <c r="G71" s="7"/>
    </row>
    <row r="72" spans="1:7" x14ac:dyDescent="0.25">
      <c r="A72" s="8" t="s">
        <v>69</v>
      </c>
      <c r="B72" s="7"/>
      <c r="C72" s="7"/>
      <c r="D72" s="7"/>
      <c r="E72" s="7"/>
      <c r="F72" s="7"/>
      <c r="G72" s="7"/>
    </row>
    <row r="73" spans="1:7" x14ac:dyDescent="0.25">
      <c r="A73" s="12" t="s">
        <v>70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ht="30" x14ac:dyDescent="0.25">
      <c r="A74" s="12" t="s">
        <v>71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13" t="s">
        <v>72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</row>
    <row r="76" spans="1:7" x14ac:dyDescent="0.25">
      <c r="A76" s="14"/>
      <c r="B76" s="15"/>
      <c r="C76" s="15"/>
      <c r="D76" s="15"/>
      <c r="E76" s="15"/>
      <c r="F76" s="15"/>
      <c r="G76" s="1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Escritorio 03</dc:creator>
  <cp:lastModifiedBy>LXII LEGISLATURA</cp:lastModifiedBy>
  <cp:lastPrinted>2022-03-14T22:20:12Z</cp:lastPrinted>
  <dcterms:created xsi:type="dcterms:W3CDTF">2021-08-02T20:41:52Z</dcterms:created>
  <dcterms:modified xsi:type="dcterms:W3CDTF">2022-03-17T02:54:07Z</dcterms:modified>
</cp:coreProperties>
</file>