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iplina financiera\001 1T 2021 DISCIP FINANC\"/>
    </mc:Choice>
  </mc:AlternateContent>
  <bookViews>
    <workbookView xWindow="-15" yWindow="-15" windowWidth="24030" windowHeight="55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Hoja1!$B$30</definedName>
    <definedName name="GASTO_E_FIN_02">Hoja1!$C$30</definedName>
    <definedName name="GASTO_E_FIN_03">Hoja1!$D$30</definedName>
    <definedName name="GASTO_E_FIN_04">Hoja1!$E$30</definedName>
    <definedName name="GASTO_E_FIN_05">Hoja1!$F$30</definedName>
    <definedName name="GASTO_E_FIN_06">Hoja1!$G$30</definedName>
    <definedName name="GASTO_E_T1">Hoja1!$B$20</definedName>
    <definedName name="GASTO_E_T2">Hoja1!$C$20</definedName>
    <definedName name="GASTO_E_T3">Hoja1!$D$20</definedName>
    <definedName name="GASTO_E_T4">Hoja1!$E$20</definedName>
    <definedName name="GASTO_E_T5">Hoja1!$F$20</definedName>
    <definedName name="GASTO_E_T6">Hoja1!$G$20</definedName>
    <definedName name="GASTO_NE_FIN_01">Hoja1!$B$19</definedName>
    <definedName name="GASTO_NE_FIN_02">Hoja1!$C$19</definedName>
    <definedName name="GASTO_NE_FIN_03">Hoja1!$D$19</definedName>
    <definedName name="GASTO_NE_FIN_04">Hoja1!$E$19</definedName>
    <definedName name="GASTO_NE_FIN_05">Hoja1!$F$19</definedName>
    <definedName name="GASTO_NE_FIN_06">Hoja1!$G$19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C20" i="1"/>
  <c r="B20" i="1"/>
  <c r="D20" i="1" s="1"/>
  <c r="G20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9" i="1"/>
  <c r="F31" i="1" s="1"/>
  <c r="E9" i="1"/>
  <c r="C9" i="1"/>
  <c r="B9" i="1"/>
  <c r="B31" i="1" s="1"/>
  <c r="G10" i="1"/>
  <c r="D9" i="1" l="1"/>
  <c r="G9" i="1" s="1"/>
  <c r="C31" i="1"/>
  <c r="E31" i="1"/>
  <c r="D31" i="1"/>
  <c r="G31" i="1" l="1"/>
</calcChain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<sst xmlns="http://schemas.openxmlformats.org/spreadsheetml/2006/main" count="35" uniqueCount="26">
  <si>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</si>
  <si>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</si>
  <si>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</si>
  <si>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</si>
  <si>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</si>
  <si>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</si>
  <si>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</si>
  <si>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</si>
  <si>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</si>
  <si>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</si>
  <si>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</si>
  <si>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</si>
  <si>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</si>
  <si>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*</t>
  </si>
  <si>
    <t>II. Gasto Etiquetado (II=A+B+C+D+E+F+G+H)</t>
  </si>
  <si>
    <t>III. Total de Egresos (III = I + II)</t>
  </si>
  <si>
    <t>H. CONGRESO DEL ESTADO LIBRE Y SOBERANO DE  GUERRERO.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</si>
  <si>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</si>
  <si>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</si>
  <si>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</si>
  <si>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</si>
  <si>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</si>
  <si>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</si>
  <si>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8</t>
  </si>
  <si>
    <t>A. Poder Legislativo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</si>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</sst>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 applyProtection="1">
      <alignment vertical="center"/>
      <protection locked="0"/>
    </xf>
    <xf numFmtId="43" fontId="1" fillId="0" borderId="12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D14" sqref="D14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ht="21" x14ac:dyDescent="0.25">
      <c r="A1" s="24" t="s">
        <v>0</v>
      </c>
      <c r="B1" s="24"/>
      <c r="C1" s="24"/>
      <c r="D1" s="24"/>
      <c r="E1" s="24"/>
      <c r="F1" s="24"/>
      <c r="G1" s="24"/>
    </row>
    <row r="2" spans="1:7" x14ac:dyDescent="0.25">
      <c r="A2" s="25" t="s">
        <v>16</v>
      </c>
      <c r="B2" s="26"/>
      <c r="C2" s="26"/>
      <c r="D2" s="26"/>
      <c r="E2" s="26"/>
      <c r="F2" s="26"/>
      <c r="G2" s="27"/>
    </row>
    <row r="3" spans="1:7" x14ac:dyDescent="0.25">
      <c r="A3" s="28" t="s">
        <v>1</v>
      </c>
      <c r="B3" s="29"/>
      <c r="C3" s="29"/>
      <c r="D3" s="29"/>
      <c r="E3" s="29"/>
      <c r="F3" s="29"/>
      <c r="G3" s="30"/>
    </row>
    <row r="4" spans="1:7" x14ac:dyDescent="0.25">
      <c r="A4" s="28" t="s">
        <v>2</v>
      </c>
      <c r="B4" s="29"/>
      <c r="C4" s="29"/>
      <c r="D4" s="29"/>
      <c r="E4" s="29"/>
      <c r="F4" s="29"/>
      <c r="G4" s="30"/>
    </row>
    <row r="5" spans="1:7" x14ac:dyDescent="0.25">
      <c r="A5" s="31" t="s">
        <v>25</v>
      </c>
      <c r="B5" s="32"/>
      <c r="C5" s="32"/>
      <c r="D5" s="32"/>
      <c r="E5" s="32"/>
      <c r="F5" s="32"/>
      <c r="G5" s="33"/>
    </row>
    <row r="6" spans="1:7" x14ac:dyDescent="0.25">
      <c r="A6" s="34" t="s">
        <v>3</v>
      </c>
      <c r="B6" s="35"/>
      <c r="C6" s="35"/>
      <c r="D6" s="35"/>
      <c r="E6" s="35"/>
      <c r="F6" s="35"/>
      <c r="G6" s="36"/>
    </row>
    <row r="7" spans="1:7" x14ac:dyDescent="0.25">
      <c r="A7" s="19" t="s">
        <v>4</v>
      </c>
      <c r="B7" s="21" t="s">
        <v>5</v>
      </c>
      <c r="C7" s="21"/>
      <c r="D7" s="21"/>
      <c r="E7" s="21"/>
      <c r="F7" s="21"/>
      <c r="G7" s="22" t="s">
        <v>6</v>
      </c>
    </row>
    <row r="8" spans="1:7" ht="30" x14ac:dyDescent="0.25">
      <c r="A8" s="20"/>
      <c r="B8" s="13" t="s">
        <v>7</v>
      </c>
      <c r="C8" s="14" t="s">
        <v>8</v>
      </c>
      <c r="D8" s="13" t="s">
        <v>9</v>
      </c>
      <c r="E8" s="13" t="s">
        <v>10</v>
      </c>
      <c r="F8" s="13" t="s">
        <v>11</v>
      </c>
      <c r="G8" s="23"/>
    </row>
    <row r="9" spans="1:7" x14ac:dyDescent="0.25">
      <c r="A9" s="1" t="s">
        <v>12</v>
      </c>
      <c r="B9" s="2">
        <f>B10+B11+B12+B13+B14+B15+B16+B17</f>
        <v>542959316.24000001</v>
      </c>
      <c r="C9" s="2">
        <f>C10+C11+C12+C13+C14+C15+C16+C17</f>
        <v>22936164.57</v>
      </c>
      <c r="D9" s="2">
        <f>GASTO_NE_T1+GASTO_NE_T2</f>
        <v>565895480.81000006</v>
      </c>
      <c r="E9" s="15">
        <f t="shared" ref="E9:F9" si="0">E10+E11+E12+E13+E14+E15+E16+E17</f>
        <v>128890456.05</v>
      </c>
      <c r="F9" s="15">
        <f t="shared" si="0"/>
        <v>123575513.28</v>
      </c>
      <c r="G9" s="15">
        <f>+D9-E9</f>
        <v>437005024.76000005</v>
      </c>
    </row>
    <row r="10" spans="1:7" x14ac:dyDescent="0.25">
      <c r="A10" s="3" t="s">
        <v>24</v>
      </c>
      <c r="B10" s="4">
        <v>542959316.24000001</v>
      </c>
      <c r="C10" s="4">
        <v>22936164.57</v>
      </c>
      <c r="D10" s="4">
        <v>565895480.80999994</v>
      </c>
      <c r="E10" s="16">
        <v>128890456.05</v>
      </c>
      <c r="F10" s="16">
        <v>123575513.28</v>
      </c>
      <c r="G10" s="17">
        <f>+D10-E10</f>
        <v>437005024.75999993</v>
      </c>
    </row>
    <row r="11" spans="1:7" x14ac:dyDescent="0.25">
      <c r="A11" s="3" t="s">
        <v>17</v>
      </c>
      <c r="B11" s="4">
        <v>0</v>
      </c>
      <c r="C11" s="4">
        <v>0</v>
      </c>
      <c r="D11" s="4">
        <f t="shared" ref="D11:D17" si="1">+B11+C11</f>
        <v>0</v>
      </c>
      <c r="E11" s="4">
        <v>0</v>
      </c>
      <c r="F11" s="4">
        <v>0</v>
      </c>
      <c r="G11" s="5">
        <f t="shared" ref="G11:G17" si="2">+D11-E11</f>
        <v>0</v>
      </c>
    </row>
    <row r="12" spans="1:7" x14ac:dyDescent="0.25">
      <c r="A12" s="3" t="s">
        <v>18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5">
        <f t="shared" si="2"/>
        <v>0</v>
      </c>
    </row>
    <row r="13" spans="1:7" x14ac:dyDescent="0.25">
      <c r="A13" s="3" t="s">
        <v>19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5">
        <f t="shared" si="2"/>
        <v>0</v>
      </c>
    </row>
    <row r="14" spans="1:7" x14ac:dyDescent="0.25">
      <c r="A14" s="3" t="s">
        <v>20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5">
        <f t="shared" si="2"/>
        <v>0</v>
      </c>
    </row>
    <row r="15" spans="1:7" x14ac:dyDescent="0.25">
      <c r="A15" s="3" t="s">
        <v>21</v>
      </c>
      <c r="B15" s="4">
        <v>0</v>
      </c>
      <c r="C15" s="4">
        <v>0</v>
      </c>
      <c r="D15" s="4">
        <f t="shared" si="1"/>
        <v>0</v>
      </c>
      <c r="E15" s="4">
        <v>0</v>
      </c>
      <c r="F15" s="4">
        <v>0</v>
      </c>
      <c r="G15" s="5">
        <f t="shared" si="2"/>
        <v>0</v>
      </c>
    </row>
    <row r="16" spans="1:7" x14ac:dyDescent="0.25">
      <c r="A16" s="3" t="s">
        <v>22</v>
      </c>
      <c r="B16" s="4">
        <v>0</v>
      </c>
      <c r="C16" s="4">
        <v>0</v>
      </c>
      <c r="D16" s="4">
        <f t="shared" si="1"/>
        <v>0</v>
      </c>
      <c r="E16" s="4">
        <v>0</v>
      </c>
      <c r="F16" s="4">
        <v>0</v>
      </c>
      <c r="G16" s="5">
        <f t="shared" si="2"/>
        <v>0</v>
      </c>
    </row>
    <row r="17" spans="1:7" x14ac:dyDescent="0.25">
      <c r="A17" s="3" t="s">
        <v>23</v>
      </c>
      <c r="B17" s="4">
        <v>0</v>
      </c>
      <c r="C17" s="4">
        <v>0</v>
      </c>
      <c r="D17" s="4">
        <f t="shared" si="1"/>
        <v>0</v>
      </c>
      <c r="E17" s="4">
        <v>0</v>
      </c>
      <c r="F17" s="4">
        <v>0</v>
      </c>
      <c r="G17" s="5">
        <f t="shared" si="2"/>
        <v>0</v>
      </c>
    </row>
    <row r="18" spans="1:7" x14ac:dyDescent="0.25">
      <c r="A18" s="3"/>
      <c r="B18" s="4"/>
      <c r="C18" s="4"/>
      <c r="D18" s="4"/>
      <c r="E18" s="4"/>
      <c r="F18" s="4"/>
      <c r="G18" s="5"/>
    </row>
    <row r="19" spans="1:7" x14ac:dyDescent="0.25">
      <c r="A19" s="6" t="s">
        <v>13</v>
      </c>
      <c r="B19" s="7"/>
      <c r="C19" s="7"/>
      <c r="D19" s="7"/>
      <c r="E19" s="7"/>
      <c r="F19" s="7"/>
      <c r="G19" s="7"/>
    </row>
    <row r="20" spans="1:7" x14ac:dyDescent="0.25">
      <c r="A20" s="8" t="s">
        <v>14</v>
      </c>
      <c r="B20" s="9">
        <f>B21+B22+B23+B24+B25+B26+B27+B28</f>
        <v>0</v>
      </c>
      <c r="C20" s="9">
        <f>C21+C22+C23+C24+C25+C26+C27+C28</f>
        <v>0</v>
      </c>
      <c r="D20" s="9">
        <f>GASTO_E_T1+GASTO_E_T2</f>
        <v>0</v>
      </c>
      <c r="E20" s="9">
        <f t="shared" ref="E20:F20" si="3">E21+E22+E23+E24+E25+E26+E27+E28</f>
        <v>0</v>
      </c>
      <c r="F20" s="9">
        <f t="shared" si="3"/>
        <v>0</v>
      </c>
      <c r="G20" s="9">
        <f>GASTO_E_T3-GASTO_E_T4</f>
        <v>0</v>
      </c>
    </row>
    <row r="21" spans="1:7" x14ac:dyDescent="0.25">
      <c r="A21" s="3" t="s">
        <v>24</v>
      </c>
      <c r="B21" s="4">
        <v>0</v>
      </c>
      <c r="C21" s="4">
        <v>0</v>
      </c>
      <c r="D21" s="4">
        <f t="shared" ref="D21:D28" si="4">+B21+C21</f>
        <v>0</v>
      </c>
      <c r="E21" s="4">
        <v>0</v>
      </c>
      <c r="F21" s="4">
        <v>0</v>
      </c>
      <c r="G21" s="4">
        <f t="shared" ref="G21:G28" si="5">+D21-E21</f>
        <v>0</v>
      </c>
    </row>
    <row r="22" spans="1:7" x14ac:dyDescent="0.25">
      <c r="A22" s="3" t="s">
        <v>17</v>
      </c>
      <c r="B22" s="4">
        <v>0</v>
      </c>
      <c r="C22" s="4">
        <v>0</v>
      </c>
      <c r="D22" s="4">
        <f t="shared" si="4"/>
        <v>0</v>
      </c>
      <c r="E22" s="4">
        <v>0</v>
      </c>
      <c r="F22" s="4">
        <v>0</v>
      </c>
      <c r="G22" s="4">
        <f t="shared" si="5"/>
        <v>0</v>
      </c>
    </row>
    <row r="23" spans="1:7" x14ac:dyDescent="0.25">
      <c r="A23" s="3" t="s">
        <v>18</v>
      </c>
      <c r="B23" s="4">
        <v>0</v>
      </c>
      <c r="C23" s="4">
        <v>0</v>
      </c>
      <c r="D23" s="4">
        <f t="shared" si="4"/>
        <v>0</v>
      </c>
      <c r="E23" s="4">
        <v>0</v>
      </c>
      <c r="F23" s="4">
        <v>0</v>
      </c>
      <c r="G23" s="4">
        <f t="shared" si="5"/>
        <v>0</v>
      </c>
    </row>
    <row r="24" spans="1:7" x14ac:dyDescent="0.25">
      <c r="A24" s="3" t="s">
        <v>19</v>
      </c>
      <c r="B24" s="4">
        <v>0</v>
      </c>
      <c r="C24" s="4">
        <v>0</v>
      </c>
      <c r="D24" s="4">
        <f t="shared" si="4"/>
        <v>0</v>
      </c>
      <c r="E24" s="4">
        <v>0</v>
      </c>
      <c r="F24" s="4">
        <v>0</v>
      </c>
      <c r="G24" s="4">
        <f t="shared" si="5"/>
        <v>0</v>
      </c>
    </row>
    <row r="25" spans="1:7" x14ac:dyDescent="0.25">
      <c r="A25" s="3" t="s">
        <v>20</v>
      </c>
      <c r="B25" s="4">
        <v>0</v>
      </c>
      <c r="C25" s="4">
        <v>0</v>
      </c>
      <c r="D25" s="4">
        <f t="shared" si="4"/>
        <v>0</v>
      </c>
      <c r="E25" s="4">
        <v>0</v>
      </c>
      <c r="F25" s="4">
        <v>0</v>
      </c>
      <c r="G25" s="4">
        <f t="shared" si="5"/>
        <v>0</v>
      </c>
    </row>
    <row r="26" spans="1:7" x14ac:dyDescent="0.25">
      <c r="A26" s="3" t="s">
        <v>21</v>
      </c>
      <c r="B26" s="4">
        <v>0</v>
      </c>
      <c r="C26" s="4">
        <v>0</v>
      </c>
      <c r="D26" s="4">
        <f t="shared" si="4"/>
        <v>0</v>
      </c>
      <c r="E26" s="4">
        <v>0</v>
      </c>
      <c r="F26" s="4">
        <v>0</v>
      </c>
      <c r="G26" s="4">
        <f t="shared" si="5"/>
        <v>0</v>
      </c>
    </row>
    <row r="27" spans="1:7" x14ac:dyDescent="0.25">
      <c r="A27" s="3" t="s">
        <v>22</v>
      </c>
      <c r="B27" s="4">
        <v>0</v>
      </c>
      <c r="C27" s="4">
        <v>0</v>
      </c>
      <c r="D27" s="4">
        <f t="shared" si="4"/>
        <v>0</v>
      </c>
      <c r="E27" s="4">
        <v>0</v>
      </c>
      <c r="F27" s="4">
        <v>0</v>
      </c>
      <c r="G27" s="4">
        <f t="shared" si="5"/>
        <v>0</v>
      </c>
    </row>
    <row r="28" spans="1:7" x14ac:dyDescent="0.25">
      <c r="A28" s="3" t="s">
        <v>23</v>
      </c>
      <c r="B28" s="4">
        <v>0</v>
      </c>
      <c r="C28" s="4">
        <v>0</v>
      </c>
      <c r="D28" s="4">
        <f t="shared" si="4"/>
        <v>0</v>
      </c>
      <c r="E28" s="4">
        <v>0</v>
      </c>
      <c r="F28" s="4">
        <v>0</v>
      </c>
      <c r="G28" s="4">
        <f t="shared" si="5"/>
        <v>0</v>
      </c>
    </row>
    <row r="29" spans="1:7" x14ac:dyDescent="0.25">
      <c r="A29" s="3"/>
      <c r="B29" s="4"/>
      <c r="C29" s="4"/>
      <c r="D29" s="4"/>
      <c r="E29" s="4"/>
      <c r="F29" s="4"/>
      <c r="G29" s="4"/>
    </row>
    <row r="30" spans="1:7" x14ac:dyDescent="0.25">
      <c r="A30" s="6" t="s">
        <v>13</v>
      </c>
      <c r="B30" s="7"/>
      <c r="C30" s="7"/>
      <c r="D30" s="7"/>
      <c r="E30" s="7"/>
      <c r="F30" s="7"/>
      <c r="G30" s="7"/>
    </row>
    <row r="31" spans="1:7" x14ac:dyDescent="0.25">
      <c r="A31" s="8" t="s">
        <v>15</v>
      </c>
      <c r="B31" s="18">
        <f>+GASTO_NE_T1+GASTO_E_T1</f>
        <v>542959316.24000001</v>
      </c>
      <c r="C31" s="18">
        <f>GASTO_NE_T2+GASTO_E_T2</f>
        <v>22936164.57</v>
      </c>
      <c r="D31" s="18">
        <f>B31+C31</f>
        <v>565895480.81000006</v>
      </c>
      <c r="E31" s="18">
        <f>GASTO_NE_T4+GASTO_E_T4</f>
        <v>128890456.05</v>
      </c>
      <c r="F31" s="18">
        <f>GASTO_NE_T5+GASTO_E_T5</f>
        <v>123575513.28</v>
      </c>
      <c r="G31" s="18">
        <f>+D31-E31</f>
        <v>437005024.76000005</v>
      </c>
    </row>
    <row r="32" spans="1:7" x14ac:dyDescent="0.25">
      <c r="A32" s="10"/>
      <c r="B32" s="11"/>
      <c r="C32" s="11"/>
      <c r="D32" s="11"/>
      <c r="E32" s="11"/>
      <c r="F32" s="11"/>
      <c r="G32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1">
      <formula1>-1.79769313486231E+100</formula1>
      <formula2>1.79769313486231E+100</formula2>
    </dataValidation>
  </dataValidations>
  <pageMargins left="0.7" right="0.7" top="0.75" bottom="0.75" header="0.3" footer="0.3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LXII LEGISLATURA</cp:lastModifiedBy>
  <cp:lastPrinted>2022-03-14T22:29:31Z</cp:lastPrinted>
  <dcterms:created xsi:type="dcterms:W3CDTF">2021-08-02T20:43:28Z</dcterms:created>
  <dcterms:modified xsi:type="dcterms:W3CDTF">2022-03-17T00:16:26Z</dcterms:modified>
</cp:coreProperties>
</file>